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ія\2026\Бюдж запит\Паспорти БП\3719800\"/>
    </mc:Choice>
  </mc:AlternateContent>
  <xr:revisionPtr revIDLastSave="0" documentId="13_ncr:1_{F81076CC-A036-4865-9F7C-A82298A7281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КПК3719800" sheetId="2" r:id="rId1"/>
  </sheets>
  <definedNames>
    <definedName name="_xlnm.Print_Area" localSheetId="0">КПК3719800!$A$1:$BM$119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01" i="2" l="1"/>
  <c r="U23" i="2" l="1"/>
  <c r="AR90" i="2"/>
  <c r="AJ91" i="2" l="1"/>
  <c r="AS73" i="2"/>
  <c r="AK74" i="2"/>
  <c r="AS62" i="2" l="1"/>
  <c r="AR82" i="2"/>
  <c r="AR88" i="2" l="1"/>
  <c r="AR89" i="2"/>
  <c r="AS70" i="2"/>
  <c r="AS71" i="2"/>
  <c r="AS72" i="2"/>
  <c r="AS69" i="2" l="1"/>
  <c r="AS68" i="2" l="1"/>
  <c r="AR87" i="2"/>
  <c r="AB91" i="2" l="1"/>
  <c r="AR86" i="2"/>
  <c r="AC74" i="2" l="1"/>
  <c r="AS65" i="2"/>
  <c r="AS66" i="2"/>
  <c r="AS67" i="2"/>
  <c r="BE99" i="2" l="1"/>
  <c r="BE97" i="2"/>
  <c r="AR85" i="2"/>
  <c r="AS64" i="2"/>
  <c r="AS60" i="2"/>
  <c r="AS59" i="2"/>
  <c r="BE101" i="2" l="1"/>
  <c r="AR84" i="2"/>
  <c r="AR83" i="2"/>
  <c r="AR81" i="2"/>
  <c r="AS63" i="2"/>
  <c r="AS61" i="2"/>
  <c r="AS58" i="2"/>
  <c r="AS57" i="2"/>
  <c r="AS74" i="2" l="1"/>
  <c r="AR91" i="2"/>
</calcChain>
</file>

<file path=xl/sharedStrings.xml><?xml version="1.0" encoding="utf-8"?>
<sst xmlns="http://schemas.openxmlformats.org/spreadsheetml/2006/main" count="156" uniqueCount="119">
  <si>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</si>
  <si>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</si>
  <si>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</si>
  <si>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</si>
  <si>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</si>
  <si>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</si>
  <si>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</si>
  <si>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</si>
  <si>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</si>
  <si>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</si>
  <si>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</si>
  <si>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</si>
  <si>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</si>
  <si>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</si>
  <si>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</si>
  <si>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</si>
  <si>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</si>
  <si>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</si>
  <si>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</si>
  <si>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</si>
  <si>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</si>
  <si>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</si>
  <si>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</si>
  <si>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</si>
  <si>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</si>
  <si>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</si>
  <si>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</si>
  <si>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</si>
  <si>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</si>
  <si>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</si>
  <si>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</si>
  <si>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</si>
  <si>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</si>
  <si>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</si>
  <si>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</si>
  <si>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</si>
  <si>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</si>
  <si>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</si>
  <si>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</si>
  <si>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</si>
  <si>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</si>
  <si>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</si>
  <si>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</si>
  <si>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</si>
  <si>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</si>
  <si>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</si>
  <si>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</si>
  <si>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</si>
  <si>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</si>
  <si>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</si>
  <si>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</si>
  <si>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</si>
  <si>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</si>
  <si>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</si>
  <si>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</si>
  <si>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</si>
  <si>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</si>
  <si>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</si>
  <si>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</si>
  <si>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</si>
  <si>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</si>
  <si>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</si>
  <si>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</si>
  <si>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</si>
  <si>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в частині надання трансфертів іншим бюджетам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</si>
  <si>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</si>
  <si>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</si>
  <si>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</si>
  <si>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УСЬОГО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</si>
  <si>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</si>
  <si>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</si>
  <si>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Z1</t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</si>
  <si>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</si>
  <si>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</si>
  <si>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</si>
  <si>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</si>
  <si>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</si>
  <si>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</si>
  <si>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</si>
  <si>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</si>
  <si>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</si>
  <si>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</si>
  <si>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</si>
  <si>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</si>
  <si>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</si>
  <si>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Надання субвенцій з місцевого бюджету державному бюджету на виконання програм соціально-економічного розвитку регіонів</t>
  </si>
  <si>
    <t>3700000</t>
  </si>
  <si>
    <t>Фінансове управління Новгород-Сіверської міської ради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</si>
  <si>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</si>
  <si>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</si>
  <si>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</si>
  <si>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</si>
  <si>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</si>
  <si>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</si>
  <si>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</si>
  <si>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3710000</t>
  </si>
  <si>
    <t>9800</t>
  </si>
  <si>
    <t>0180</t>
  </si>
  <si>
    <t>Фінансове управління Новгород-Сіверської міської ради Чернігівської області</t>
  </si>
  <si>
    <t>Фінансове управління Новгород-Сіверської міської ради Чернігівської області (в частині міжбюджетних трансфертів, резервного фонду)</t>
  </si>
  <si>
    <t>Програма підвищення ефективності виконання повноважень Новгород-Сіверською районною державною (військовою) адміністрацією Чернігівської області щодо реалізації державної регіональної політики на території Новгород - Сіверської міської територіальної громади в період воєнного стану на 2025 рік.</t>
  </si>
  <si>
    <t xml:space="preserve">Програма підтримки Новгород-Сіверського районного сектору № 1 філії Державної установи «Центр пробації» в Чернігівській області в період воєнного стану на 2025-2026 роки 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</si>
  <si>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</t>
  </si>
  <si>
    <t xml:space="preserve">Наказ начальника </t>
  </si>
  <si>
    <t>Фінансовго управління Новгород-Сіверської міської ради</t>
  </si>
  <si>
    <t>ПРОЄКТ</t>
  </si>
  <si>
    <t>Начальник відділу бухгалтерського обліку та звітності - головний бухгалтер фінансового управління</t>
  </si>
  <si>
    <t>Наталя МАРУС</t>
  </si>
  <si>
    <t>Начальник фінансового управлiння Новгород-Сiверської мiської ради Чернiгiвської областi</t>
  </si>
  <si>
    <t xml:space="preserve">Програма забезпечення безпеки населення Новгород-Сіверської міської територіальної громади Державною установою "Новгород-Сіверська установа виконання покарань (№31) на 2025 рік </t>
  </si>
  <si>
    <t xml:space="preserve">Програма сприяння діяльності Відділу державного нагляду (контролю) у Чернігівській області Державної служби України з безпеки на транспорті на 2025 рік </t>
  </si>
  <si>
    <t xml:space="preserve">Програма забезпечення державної безпеки на території Новгород-Сіверської міської територіальної громади та матеріально-технічного забезпечення районного відділу Управління Служби безпеки України в Чернігівській області на 2025-2026  роки </t>
  </si>
  <si>
    <t>бюджетної програми місцевого бюджету на 2026  рік</t>
  </si>
  <si>
    <t>Надання підтримки на зміцнення матеріально-технічної бази військової частини А 4844  Міністерства оборони України.</t>
  </si>
  <si>
    <t>Цільова програма підтримки Збройних сил України та підрозділів територіальної оборони Новгород-Сіверської міської територіальної громади на 2026-2030 роки</t>
  </si>
  <si>
    <t xml:space="preserve">Програма «Поліцейський офіцер громади» Новгород-Сіверської міської територіальної громади на 2026-2030 роки </t>
  </si>
  <si>
    <t>04/05</t>
  </si>
  <si>
    <t xml:space="preserve"> </t>
  </si>
  <si>
    <t>- Конституція України, Бюджетний кодекс України від 08.07.2010 р. № 2456-VI (зі змінами та доповненнями);
- Закон України "Про місцеве самоврядування в Україні";                                                                                                                                                                                                                          Наказ МФУ від 20.09.2017 № 793 "Про затвердження складових програмної класифікації видатків та кредитування місцевих бюджетів" (зі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Наказ МФУ від 26.08.2014 № 836 "Про деякі питання запровадження програмно-цільового методу складання та виконання мвсцевих бюджетів" (із змінами);
- Рішення 62-ої сесії міської ради VIII скликання від 12.12.2025 № 1810  "Про бюджет Новгород-Сіверської міської територіальної громади на 2026 рік (код бюджету 2553900000)"  (зі змінами, внесеними рішенням 64-ої позачергової сесії міської ради VIII скликання від 13.02.2026 р. № 1862).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</si>
</sst>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19"/>
  <sheetViews>
    <sheetView tabSelected="1" view="pageBreakPreview" topLeftCell="A24" zoomScaleNormal="100" zoomScaleSheetLayoutView="100" workbookViewId="0">
      <selection activeCell="A27" sqref="A27:BL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1" hidden="1" customHeight="1" x14ac:dyDescent="0.2">
      <c r="BH1" s="1" t="s">
        <v>105</v>
      </c>
    </row>
    <row r="2" spans="1:77" ht="36.75" customHeight="1" x14ac:dyDescent="0.2">
      <c r="AO2" s="69" t="s">
        <v>34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77" ht="15.95" customHeight="1" x14ac:dyDescent="0.2">
      <c r="AO3" s="70" t="s">
        <v>0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7" ht="15" customHeight="1" x14ac:dyDescent="0.2">
      <c r="AO4" s="103" t="s">
        <v>103</v>
      </c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</row>
    <row r="5" spans="1:77" ht="16.5" customHeight="1" x14ac:dyDescent="0.2">
      <c r="AO5" s="105" t="s">
        <v>104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77" x14ac:dyDescent="0.2">
      <c r="AO6" s="106" t="s">
        <v>20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77" ht="7.5" customHeight="1" x14ac:dyDescent="0.2"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ht="12.75" customHeight="1" x14ac:dyDescent="0.2">
      <c r="AO8" s="57">
        <v>46073</v>
      </c>
      <c r="AP8" s="58"/>
      <c r="AQ8" s="58"/>
      <c r="AR8" s="58"/>
      <c r="AS8" s="58"/>
      <c r="AT8" s="58"/>
      <c r="AU8" s="58"/>
      <c r="AV8" s="1" t="s">
        <v>61</v>
      </c>
      <c r="AW8" s="59" t="s">
        <v>116</v>
      </c>
      <c r="AX8" s="60"/>
      <c r="AY8" s="60"/>
      <c r="AZ8" s="60"/>
      <c r="BA8" s="60"/>
      <c r="BB8" s="60"/>
      <c r="BC8" s="60"/>
      <c r="BD8" s="60"/>
      <c r="BE8" s="60"/>
      <c r="BF8" s="60"/>
    </row>
    <row r="9" spans="1:77" ht="7.5" customHeight="1" x14ac:dyDescent="0.2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">
      <c r="A11" s="64" t="s">
        <v>21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</row>
    <row r="12" spans="1:77" ht="15.75" customHeight="1" x14ac:dyDescent="0.2">
      <c r="A12" s="64" t="s">
        <v>112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2" t="s">
        <v>51</v>
      </c>
      <c r="B14" s="45" t="s">
        <v>86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28"/>
      <c r="N14" s="61" t="s">
        <v>98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29"/>
      <c r="AU14" s="45" t="s">
        <v>90</v>
      </c>
      <c r="AV14" s="46"/>
      <c r="AW14" s="46"/>
      <c r="AX14" s="46"/>
      <c r="AY14" s="46"/>
      <c r="AZ14" s="46"/>
      <c r="BA14" s="46"/>
      <c r="BB14" s="46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">
      <c r="A15" s="27"/>
      <c r="B15" s="63" t="s">
        <v>54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27"/>
      <c r="N15" s="62" t="s">
        <v>60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27"/>
      <c r="AU15" s="63" t="s">
        <v>53</v>
      </c>
      <c r="AV15" s="63"/>
      <c r="AW15" s="63"/>
      <c r="AX15" s="63"/>
      <c r="AY15" s="63"/>
      <c r="AZ15" s="63"/>
      <c r="BA15" s="63"/>
      <c r="BB15" s="63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28.5" customHeight="1" x14ac:dyDescent="0.2">
      <c r="A17" s="29" t="s">
        <v>4</v>
      </c>
      <c r="B17" s="45" t="s">
        <v>95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28"/>
      <c r="N17" s="61" t="s">
        <v>99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29"/>
      <c r="AU17" s="45" t="s">
        <v>90</v>
      </c>
      <c r="AV17" s="46"/>
      <c r="AW17" s="46"/>
      <c r="AX17" s="46"/>
      <c r="AY17" s="46"/>
      <c r="AZ17" s="46"/>
      <c r="BA17" s="46"/>
      <c r="BB17" s="46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">
      <c r="A18" s="27"/>
      <c r="B18" s="63" t="s">
        <v>54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27"/>
      <c r="N18" s="62" t="s">
        <v>59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27"/>
      <c r="AU18" s="63" t="s">
        <v>53</v>
      </c>
      <c r="AV18" s="63"/>
      <c r="AW18" s="63"/>
      <c r="AX18" s="63"/>
      <c r="AY18" s="63"/>
      <c r="AZ18" s="63"/>
      <c r="BA18" s="63"/>
      <c r="BB18" s="63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"/>
    <row r="20" spans="1:79" customFormat="1" ht="42.75" customHeight="1" x14ac:dyDescent="0.2">
      <c r="A20" s="22" t="s">
        <v>52</v>
      </c>
      <c r="B20" s="45" t="s">
        <v>93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5" t="s">
        <v>96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3"/>
      <c r="AA20" s="45" t="s">
        <v>97</v>
      </c>
      <c r="AB20" s="46"/>
      <c r="AC20" s="46"/>
      <c r="AD20" s="46"/>
      <c r="AE20" s="46"/>
      <c r="AF20" s="46"/>
      <c r="AG20" s="46"/>
      <c r="AH20" s="46"/>
      <c r="AI20" s="46"/>
      <c r="AJ20" s="23"/>
      <c r="AK20" s="65" t="s">
        <v>94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3"/>
      <c r="BE20" s="45" t="s">
        <v>91</v>
      </c>
      <c r="BF20" s="46"/>
      <c r="BG20" s="46"/>
      <c r="BH20" s="46"/>
      <c r="BI20" s="46"/>
      <c r="BJ20" s="46"/>
      <c r="BK20" s="46"/>
      <c r="BL20" s="46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">
      <c r="B21" s="63" t="s">
        <v>54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55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5"/>
      <c r="AA21" s="67" t="s">
        <v>56</v>
      </c>
      <c r="AB21" s="67"/>
      <c r="AC21" s="67"/>
      <c r="AD21" s="67"/>
      <c r="AE21" s="67"/>
      <c r="AF21" s="67"/>
      <c r="AG21" s="67"/>
      <c r="AH21" s="67"/>
      <c r="AI21" s="67"/>
      <c r="AJ21" s="25"/>
      <c r="AK21" s="66" t="s">
        <v>57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25"/>
      <c r="BE21" s="63" t="s">
        <v>58</v>
      </c>
      <c r="BF21" s="63"/>
      <c r="BG21" s="63"/>
      <c r="BH21" s="63"/>
      <c r="BI21" s="63"/>
      <c r="BJ21" s="63"/>
      <c r="BK21" s="63"/>
      <c r="BL21" s="63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109" t="s">
        <v>49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71">
        <f>AS23+I24</f>
        <v>1000000</v>
      </c>
      <c r="V23" s="71"/>
      <c r="W23" s="71"/>
      <c r="X23" s="71"/>
      <c r="Y23" s="71"/>
      <c r="Z23" s="71"/>
      <c r="AA23" s="71"/>
      <c r="AB23" s="71"/>
      <c r="AC23" s="71"/>
      <c r="AD23" s="71"/>
      <c r="AE23" s="72" t="s">
        <v>50</v>
      </c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1">
        <v>1000000</v>
      </c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8" t="s">
        <v>22</v>
      </c>
      <c r="BE23" s="78"/>
      <c r="BF23" s="78"/>
      <c r="BG23" s="78"/>
      <c r="BH23" s="78"/>
      <c r="BI23" s="78"/>
      <c r="BJ23" s="78"/>
      <c r="BK23" s="78"/>
      <c r="BL23" s="78"/>
    </row>
    <row r="24" spans="1:79" ht="24.95" customHeight="1" x14ac:dyDescent="0.2">
      <c r="A24" s="78" t="s">
        <v>62</v>
      </c>
      <c r="B24" s="78"/>
      <c r="C24" s="78"/>
      <c r="D24" s="78"/>
      <c r="E24" s="78"/>
      <c r="F24" s="78"/>
      <c r="G24" s="78"/>
      <c r="H24" s="78"/>
      <c r="I24" s="71">
        <v>0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8" t="s">
        <v>23</v>
      </c>
      <c r="U24" s="78"/>
      <c r="V24" s="78"/>
      <c r="W24" s="78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0" t="s">
        <v>36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97.5" customHeight="1" x14ac:dyDescent="0.2">
      <c r="A27" s="79" t="s">
        <v>118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</row>
    <row r="28" spans="1:79" ht="12.75" customHeight="1" x14ac:dyDescent="0.2">
      <c r="A28" s="12" t="s">
        <v>117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">
      <c r="A29" s="78" t="s">
        <v>35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</row>
    <row r="30" spans="1:79" ht="27.75" customHeight="1" x14ac:dyDescent="0.2">
      <c r="A30" s="83" t="s">
        <v>27</v>
      </c>
      <c r="B30" s="83"/>
      <c r="C30" s="83"/>
      <c r="D30" s="83"/>
      <c r="E30" s="83"/>
      <c r="F30" s="83"/>
      <c r="G30" s="73" t="s">
        <v>39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5.75" hidden="1" x14ac:dyDescent="0.2">
      <c r="A31" s="68">
        <v>1</v>
      </c>
      <c r="B31" s="68"/>
      <c r="C31" s="68"/>
      <c r="D31" s="68"/>
      <c r="E31" s="68"/>
      <c r="F31" s="68"/>
      <c r="G31" s="73">
        <v>2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0" t="s">
        <v>7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48</v>
      </c>
    </row>
    <row r="33" spans="1:79" ht="18.75" customHeight="1" x14ac:dyDescent="0.2">
      <c r="A33" s="41">
        <v>1</v>
      </c>
      <c r="B33" s="41"/>
      <c r="C33" s="41"/>
      <c r="D33" s="41"/>
      <c r="E33" s="41"/>
      <c r="F33" s="41"/>
      <c r="G33" s="38" t="s">
        <v>64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40"/>
      <c r="CA33" s="1" t="s">
        <v>47</v>
      </c>
    </row>
    <row r="34" spans="1:79" ht="6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21" customHeight="1" x14ac:dyDescent="0.2">
      <c r="A35" s="78" t="s">
        <v>37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7.25" customHeight="1" x14ac:dyDescent="0.2">
      <c r="A36" s="79" t="s">
        <v>85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6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78" t="s">
        <v>38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</row>
    <row r="39" spans="1:79" ht="17.25" customHeight="1" x14ac:dyDescent="0.2">
      <c r="A39" s="83" t="s">
        <v>27</v>
      </c>
      <c r="B39" s="83"/>
      <c r="C39" s="83"/>
      <c r="D39" s="83"/>
      <c r="E39" s="83"/>
      <c r="F39" s="83"/>
      <c r="G39" s="73" t="s">
        <v>24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73">
        <v>2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0" t="s">
        <v>7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ht="18.75" customHeight="1" x14ac:dyDescent="0.2">
      <c r="A42" s="41">
        <v>1</v>
      </c>
      <c r="B42" s="41"/>
      <c r="C42" s="41"/>
      <c r="D42" s="41"/>
      <c r="E42" s="41"/>
      <c r="F42" s="41"/>
      <c r="G42" s="38" t="s">
        <v>65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8"/>
      <c r="CA42" s="1" t="s">
        <v>12</v>
      </c>
    </row>
    <row r="43" spans="1:79" ht="18.75" customHeight="1" x14ac:dyDescent="0.2">
      <c r="A43" s="41">
        <v>2</v>
      </c>
      <c r="B43" s="41"/>
      <c r="C43" s="41"/>
      <c r="D43" s="41"/>
      <c r="E43" s="41"/>
      <c r="F43" s="41"/>
      <c r="G43" s="38" t="s">
        <v>66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40"/>
    </row>
    <row r="44" spans="1:79" ht="18.75" hidden="1" customHeight="1" x14ac:dyDescent="0.2">
      <c r="A44" s="41">
        <v>3</v>
      </c>
      <c r="B44" s="41"/>
      <c r="C44" s="41"/>
      <c r="D44" s="41"/>
      <c r="E44" s="41"/>
      <c r="F44" s="41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40"/>
    </row>
    <row r="45" spans="1:79" ht="18.75" hidden="1" customHeight="1" x14ac:dyDescent="0.2">
      <c r="A45" s="41">
        <v>4</v>
      </c>
      <c r="B45" s="41"/>
      <c r="C45" s="41"/>
      <c r="D45" s="41"/>
      <c r="E45" s="41"/>
      <c r="F45" s="41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40"/>
    </row>
    <row r="46" spans="1:79" ht="18.75" hidden="1" customHeight="1" x14ac:dyDescent="0.2">
      <c r="A46" s="41">
        <v>5</v>
      </c>
      <c r="B46" s="41"/>
      <c r="C46" s="41"/>
      <c r="D46" s="41"/>
      <c r="E46" s="41"/>
      <c r="F46" s="41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40"/>
    </row>
    <row r="47" spans="1:79" ht="26.25" hidden="1" customHeight="1" x14ac:dyDescent="0.2">
      <c r="A47" s="41">
        <v>6</v>
      </c>
      <c r="B47" s="41"/>
      <c r="C47" s="41"/>
      <c r="D47" s="41"/>
      <c r="E47" s="41"/>
      <c r="F47" s="41"/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40"/>
    </row>
    <row r="48" spans="1:79" ht="17.25" hidden="1" customHeight="1" x14ac:dyDescent="0.2">
      <c r="A48" s="41">
        <v>7</v>
      </c>
      <c r="B48" s="41"/>
      <c r="C48" s="41"/>
      <c r="D48" s="41"/>
      <c r="E48" s="41"/>
      <c r="F48" s="41"/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40"/>
    </row>
    <row r="49" spans="1:79" ht="17.25" hidden="1" customHeight="1" x14ac:dyDescent="0.2">
      <c r="A49" s="41">
        <v>8</v>
      </c>
      <c r="B49" s="41"/>
      <c r="C49" s="41"/>
      <c r="D49" s="41"/>
      <c r="E49" s="41"/>
      <c r="F49" s="41"/>
      <c r="G49" s="38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40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78" t="s">
        <v>40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79" ht="9.75" customHeight="1" x14ac:dyDescent="0.2">
      <c r="A52" s="77" t="s">
        <v>92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19"/>
      <c r="BB52" s="19"/>
      <c r="BC52" s="19"/>
      <c r="BD52" s="19"/>
      <c r="BE52" s="19"/>
      <c r="BF52" s="19"/>
      <c r="BG52" s="19"/>
      <c r="BH52" s="19"/>
      <c r="BI52" s="5"/>
      <c r="BJ52" s="5"/>
      <c r="BK52" s="5"/>
      <c r="BL52" s="5"/>
    </row>
    <row r="53" spans="1:79" ht="12.75" customHeight="1" x14ac:dyDescent="0.2">
      <c r="A53" s="68" t="s">
        <v>27</v>
      </c>
      <c r="B53" s="68"/>
      <c r="C53" s="68"/>
      <c r="D53" s="48" t="s">
        <v>25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0"/>
      <c r="AC53" s="68" t="s">
        <v>28</v>
      </c>
      <c r="AD53" s="68"/>
      <c r="AE53" s="68"/>
      <c r="AF53" s="68"/>
      <c r="AG53" s="68"/>
      <c r="AH53" s="68"/>
      <c r="AI53" s="68"/>
      <c r="AJ53" s="68"/>
      <c r="AK53" s="68" t="s">
        <v>29</v>
      </c>
      <c r="AL53" s="68"/>
      <c r="AM53" s="68"/>
      <c r="AN53" s="68"/>
      <c r="AO53" s="68"/>
      <c r="AP53" s="68"/>
      <c r="AQ53" s="68"/>
      <c r="AR53" s="68"/>
      <c r="AS53" s="68" t="s">
        <v>26</v>
      </c>
      <c r="AT53" s="68"/>
      <c r="AU53" s="68"/>
      <c r="AV53" s="68"/>
      <c r="AW53" s="68"/>
      <c r="AX53" s="68"/>
      <c r="AY53" s="68"/>
      <c r="AZ53" s="68"/>
      <c r="BA53" s="9"/>
      <c r="BB53" s="9"/>
      <c r="BC53" s="9"/>
      <c r="BD53" s="9"/>
      <c r="BE53" s="9"/>
      <c r="BF53" s="9"/>
      <c r="BG53" s="9"/>
      <c r="BH53" s="9"/>
    </row>
    <row r="54" spans="1:79" ht="6.75" customHeight="1" x14ac:dyDescent="0.2">
      <c r="A54" s="68"/>
      <c r="B54" s="68"/>
      <c r="C54" s="68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9"/>
      <c r="BB54" s="9"/>
      <c r="BC54" s="9"/>
      <c r="BD54" s="9"/>
      <c r="BE54" s="9"/>
      <c r="BF54" s="9"/>
      <c r="BG54" s="9"/>
      <c r="BH54" s="9"/>
    </row>
    <row r="55" spans="1:79" ht="15.75" hidden="1" x14ac:dyDescent="0.2">
      <c r="A55" s="68">
        <v>1</v>
      </c>
      <c r="B55" s="68"/>
      <c r="C55" s="68"/>
      <c r="D55" s="54">
        <v>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68">
        <v>3</v>
      </c>
      <c r="AD55" s="68"/>
      <c r="AE55" s="68"/>
      <c r="AF55" s="68"/>
      <c r="AG55" s="68"/>
      <c r="AH55" s="68"/>
      <c r="AI55" s="68"/>
      <c r="AJ55" s="68"/>
      <c r="AK55" s="68">
        <v>4</v>
      </c>
      <c r="AL55" s="68"/>
      <c r="AM55" s="68"/>
      <c r="AN55" s="68"/>
      <c r="AO55" s="68"/>
      <c r="AP55" s="68"/>
      <c r="AQ55" s="68"/>
      <c r="AR55" s="68"/>
      <c r="AS55" s="68">
        <v>5</v>
      </c>
      <c r="AT55" s="68"/>
      <c r="AU55" s="68"/>
      <c r="AV55" s="68"/>
      <c r="AW55" s="68"/>
      <c r="AX55" s="68"/>
      <c r="AY55" s="68"/>
      <c r="AZ55" s="68"/>
      <c r="BA55" s="9"/>
      <c r="BB55" s="9"/>
      <c r="BC55" s="9"/>
      <c r="BD55" s="9"/>
      <c r="BE55" s="9"/>
      <c r="BF55" s="9"/>
      <c r="BG55" s="9"/>
      <c r="BH55" s="9"/>
    </row>
    <row r="56" spans="1:79" s="4" customFormat="1" ht="12.75" hidden="1" customHeight="1" x14ac:dyDescent="0.2">
      <c r="A56" s="41" t="s">
        <v>6</v>
      </c>
      <c r="B56" s="41"/>
      <c r="C56" s="41"/>
      <c r="D56" s="35" t="s">
        <v>7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7"/>
      <c r="AC56" s="76" t="s">
        <v>8</v>
      </c>
      <c r="AD56" s="76"/>
      <c r="AE56" s="76"/>
      <c r="AF56" s="76"/>
      <c r="AG56" s="76"/>
      <c r="AH56" s="76"/>
      <c r="AI56" s="76"/>
      <c r="AJ56" s="76"/>
      <c r="AK56" s="76" t="s">
        <v>9</v>
      </c>
      <c r="AL56" s="76"/>
      <c r="AM56" s="76"/>
      <c r="AN56" s="76"/>
      <c r="AO56" s="76"/>
      <c r="AP56" s="76"/>
      <c r="AQ56" s="76"/>
      <c r="AR56" s="76"/>
      <c r="AS56" s="41" t="s">
        <v>10</v>
      </c>
      <c r="AT56" s="76"/>
      <c r="AU56" s="76"/>
      <c r="AV56" s="76"/>
      <c r="AW56" s="76"/>
      <c r="AX56" s="76"/>
      <c r="AY56" s="76"/>
      <c r="AZ56" s="76"/>
      <c r="BA56" s="16"/>
      <c r="BB56" s="17"/>
      <c r="BC56" s="17"/>
      <c r="BD56" s="17"/>
      <c r="BE56" s="17"/>
      <c r="BF56" s="17"/>
      <c r="BG56" s="17"/>
      <c r="BH56" s="17"/>
      <c r="CA56" s="4" t="s">
        <v>13</v>
      </c>
    </row>
    <row r="57" spans="1:79" ht="25.5" customHeight="1" x14ac:dyDescent="0.2">
      <c r="A57" s="41">
        <v>1</v>
      </c>
      <c r="B57" s="41"/>
      <c r="C57" s="41"/>
      <c r="D57" s="38" t="s">
        <v>113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40"/>
      <c r="AC57" s="34">
        <v>500000</v>
      </c>
      <c r="AD57" s="34"/>
      <c r="AE57" s="34"/>
      <c r="AF57" s="34"/>
      <c r="AG57" s="34"/>
      <c r="AH57" s="34"/>
      <c r="AI57" s="34"/>
      <c r="AJ57" s="34"/>
      <c r="AK57" s="34">
        <v>0</v>
      </c>
      <c r="AL57" s="34"/>
      <c r="AM57" s="34"/>
      <c r="AN57" s="34"/>
      <c r="AO57" s="34"/>
      <c r="AP57" s="34"/>
      <c r="AQ57" s="34"/>
      <c r="AR57" s="34"/>
      <c r="AS57" s="34">
        <f t="shared" ref="AS57:AS63" si="0">AC57+AK57</f>
        <v>500000</v>
      </c>
      <c r="AT57" s="34"/>
      <c r="AU57" s="34"/>
      <c r="AV57" s="34"/>
      <c r="AW57" s="34"/>
      <c r="AX57" s="34"/>
      <c r="AY57" s="34"/>
      <c r="AZ57" s="34"/>
      <c r="BA57" s="18"/>
      <c r="BB57" s="18"/>
      <c r="BC57" s="18"/>
      <c r="BD57" s="18"/>
      <c r="BE57" s="18"/>
      <c r="BF57" s="18"/>
      <c r="BG57" s="18"/>
      <c r="BH57" s="18"/>
      <c r="CA57" s="1" t="s">
        <v>14</v>
      </c>
    </row>
    <row r="58" spans="1:79" ht="25.5" customHeight="1" x14ac:dyDescent="0.2">
      <c r="A58" s="41">
        <v>2</v>
      </c>
      <c r="B58" s="41"/>
      <c r="C58" s="41"/>
      <c r="D58" s="38" t="s">
        <v>102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40"/>
      <c r="AC58" s="34">
        <v>200000</v>
      </c>
      <c r="AD58" s="34"/>
      <c r="AE58" s="34"/>
      <c r="AF58" s="34"/>
      <c r="AG58" s="34"/>
      <c r="AH58" s="34"/>
      <c r="AI58" s="34"/>
      <c r="AJ58" s="34"/>
      <c r="AK58" s="34">
        <v>0</v>
      </c>
      <c r="AL58" s="34"/>
      <c r="AM58" s="34"/>
      <c r="AN58" s="34"/>
      <c r="AO58" s="34"/>
      <c r="AP58" s="34"/>
      <c r="AQ58" s="34"/>
      <c r="AR58" s="34"/>
      <c r="AS58" s="34">
        <f t="shared" si="0"/>
        <v>200000</v>
      </c>
      <c r="AT58" s="34"/>
      <c r="AU58" s="34"/>
      <c r="AV58" s="34"/>
      <c r="AW58" s="34"/>
      <c r="AX58" s="34"/>
      <c r="AY58" s="34"/>
      <c r="AZ58" s="34"/>
      <c r="BA58" s="18"/>
      <c r="BB58" s="18"/>
      <c r="BC58" s="18"/>
      <c r="BD58" s="18"/>
      <c r="BE58" s="18"/>
      <c r="BF58" s="18"/>
      <c r="BG58" s="18"/>
      <c r="BH58" s="18"/>
    </row>
    <row r="59" spans="1:79" ht="27.75" customHeight="1" x14ac:dyDescent="0.2">
      <c r="A59" s="41">
        <v>3</v>
      </c>
      <c r="B59" s="41"/>
      <c r="C59" s="41"/>
      <c r="D59" s="38" t="s">
        <v>67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40"/>
      <c r="AC59" s="34">
        <v>300000</v>
      </c>
      <c r="AD59" s="34"/>
      <c r="AE59" s="34"/>
      <c r="AF59" s="34"/>
      <c r="AG59" s="34"/>
      <c r="AH59" s="34"/>
      <c r="AI59" s="34"/>
      <c r="AJ59" s="34"/>
      <c r="AK59" s="34">
        <v>0</v>
      </c>
      <c r="AL59" s="34"/>
      <c r="AM59" s="34"/>
      <c r="AN59" s="34"/>
      <c r="AO59" s="34"/>
      <c r="AP59" s="34"/>
      <c r="AQ59" s="34"/>
      <c r="AR59" s="34"/>
      <c r="AS59" s="34">
        <f t="shared" ref="AS59" si="1">AC59+AK59</f>
        <v>300000</v>
      </c>
      <c r="AT59" s="34"/>
      <c r="AU59" s="34"/>
      <c r="AV59" s="34"/>
      <c r="AW59" s="34"/>
      <c r="AX59" s="34"/>
      <c r="AY59" s="34"/>
      <c r="AZ59" s="34"/>
      <c r="BA59" s="18"/>
      <c r="BB59" s="18"/>
      <c r="BC59" s="18"/>
      <c r="BD59" s="18"/>
      <c r="BE59" s="18"/>
      <c r="BF59" s="18"/>
      <c r="BG59" s="18"/>
      <c r="BH59" s="18"/>
    </row>
    <row r="60" spans="1:79" ht="27.75" hidden="1" customHeight="1" x14ac:dyDescent="0.2">
      <c r="A60" s="41">
        <v>4</v>
      </c>
      <c r="B60" s="41"/>
      <c r="C60" s="41"/>
      <c r="D60" s="42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4"/>
      <c r="AC60" s="34"/>
      <c r="AD60" s="34"/>
      <c r="AE60" s="34"/>
      <c r="AF60" s="34"/>
      <c r="AG60" s="34"/>
      <c r="AH60" s="34"/>
      <c r="AI60" s="34"/>
      <c r="AJ60" s="34"/>
      <c r="AK60" s="34">
        <v>0</v>
      </c>
      <c r="AL60" s="34"/>
      <c r="AM60" s="34"/>
      <c r="AN60" s="34"/>
      <c r="AO60" s="34"/>
      <c r="AP60" s="34"/>
      <c r="AQ60" s="34"/>
      <c r="AR60" s="34"/>
      <c r="AS60" s="34">
        <f t="shared" ref="AS60" si="2">AC60+AK60</f>
        <v>0</v>
      </c>
      <c r="AT60" s="34"/>
      <c r="AU60" s="34"/>
      <c r="AV60" s="34"/>
      <c r="AW60" s="34"/>
      <c r="AX60" s="34"/>
      <c r="AY60" s="34"/>
      <c r="AZ60" s="34"/>
      <c r="BA60" s="18"/>
      <c r="BB60" s="18"/>
      <c r="BC60" s="18"/>
      <c r="BD60" s="18"/>
      <c r="BE60" s="18"/>
      <c r="BF60" s="18"/>
      <c r="BG60" s="18"/>
      <c r="BH60" s="18"/>
    </row>
    <row r="61" spans="1:79" ht="38.25" hidden="1" customHeight="1" x14ac:dyDescent="0.2">
      <c r="A61" s="41">
        <v>5</v>
      </c>
      <c r="B61" s="41"/>
      <c r="C61" s="41"/>
      <c r="D61" s="38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40"/>
      <c r="AC61" s="34"/>
      <c r="AD61" s="34"/>
      <c r="AE61" s="34"/>
      <c r="AF61" s="34"/>
      <c r="AG61" s="34"/>
      <c r="AH61" s="34"/>
      <c r="AI61" s="34"/>
      <c r="AJ61" s="34"/>
      <c r="AK61" s="34">
        <v>0</v>
      </c>
      <c r="AL61" s="34"/>
      <c r="AM61" s="34"/>
      <c r="AN61" s="34"/>
      <c r="AO61" s="34"/>
      <c r="AP61" s="34"/>
      <c r="AQ61" s="34"/>
      <c r="AR61" s="34"/>
      <c r="AS61" s="34">
        <f t="shared" si="0"/>
        <v>0</v>
      </c>
      <c r="AT61" s="34"/>
      <c r="AU61" s="34"/>
      <c r="AV61" s="34"/>
      <c r="AW61" s="34"/>
      <c r="AX61" s="34"/>
      <c r="AY61" s="34"/>
      <c r="AZ61" s="34"/>
      <c r="BA61" s="18"/>
      <c r="BB61" s="18"/>
      <c r="BC61" s="18"/>
      <c r="BD61" s="18"/>
      <c r="BE61" s="18"/>
      <c r="BF61" s="18"/>
      <c r="BG61" s="18"/>
      <c r="BH61" s="18"/>
    </row>
    <row r="62" spans="1:79" ht="27.75" hidden="1" customHeight="1" x14ac:dyDescent="0.2">
      <c r="A62" s="41">
        <v>6</v>
      </c>
      <c r="B62" s="41"/>
      <c r="C62" s="41"/>
      <c r="D62" s="38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40"/>
      <c r="AC62" s="34"/>
      <c r="AD62" s="34"/>
      <c r="AE62" s="34"/>
      <c r="AF62" s="34"/>
      <c r="AG62" s="34"/>
      <c r="AH62" s="34"/>
      <c r="AI62" s="34"/>
      <c r="AJ62" s="34"/>
      <c r="AK62" s="34">
        <v>0</v>
      </c>
      <c r="AL62" s="34"/>
      <c r="AM62" s="34"/>
      <c r="AN62" s="34"/>
      <c r="AO62" s="34"/>
      <c r="AP62" s="34"/>
      <c r="AQ62" s="34"/>
      <c r="AR62" s="34"/>
      <c r="AS62" s="34">
        <f t="shared" ref="AS62" si="3">AC62+AK62</f>
        <v>0</v>
      </c>
      <c r="AT62" s="34"/>
      <c r="AU62" s="34"/>
      <c r="AV62" s="34"/>
      <c r="AW62" s="34"/>
      <c r="AX62" s="34"/>
      <c r="AY62" s="34"/>
      <c r="AZ62" s="34"/>
      <c r="BA62" s="18"/>
      <c r="BB62" s="18"/>
      <c r="BC62" s="18"/>
      <c r="BD62" s="18"/>
      <c r="BE62" s="18"/>
      <c r="BF62" s="18"/>
      <c r="BG62" s="18"/>
      <c r="BH62" s="18"/>
    </row>
    <row r="63" spans="1:79" ht="25.5" hidden="1" customHeight="1" x14ac:dyDescent="0.2">
      <c r="A63" s="41">
        <v>7</v>
      </c>
      <c r="B63" s="41"/>
      <c r="C63" s="41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40"/>
      <c r="AC63" s="34"/>
      <c r="AD63" s="34"/>
      <c r="AE63" s="34"/>
      <c r="AF63" s="34"/>
      <c r="AG63" s="34"/>
      <c r="AH63" s="34"/>
      <c r="AI63" s="34"/>
      <c r="AJ63" s="34"/>
      <c r="AK63" s="34">
        <v>0</v>
      </c>
      <c r="AL63" s="34"/>
      <c r="AM63" s="34"/>
      <c r="AN63" s="34"/>
      <c r="AO63" s="34"/>
      <c r="AP63" s="34"/>
      <c r="AQ63" s="34"/>
      <c r="AR63" s="34"/>
      <c r="AS63" s="34">
        <f t="shared" si="0"/>
        <v>0</v>
      </c>
      <c r="AT63" s="34"/>
      <c r="AU63" s="34"/>
      <c r="AV63" s="34"/>
      <c r="AW63" s="34"/>
      <c r="AX63" s="34"/>
      <c r="AY63" s="34"/>
      <c r="AZ63" s="34"/>
      <c r="BA63" s="18"/>
      <c r="BB63" s="18"/>
      <c r="BC63" s="18"/>
      <c r="BD63" s="18"/>
      <c r="BE63" s="18"/>
      <c r="BF63" s="18"/>
      <c r="BG63" s="18"/>
      <c r="BH63" s="18"/>
    </row>
    <row r="64" spans="1:79" ht="25.5" hidden="1" customHeight="1" x14ac:dyDescent="0.2">
      <c r="A64" s="41">
        <v>8</v>
      </c>
      <c r="B64" s="41"/>
      <c r="C64" s="41"/>
      <c r="D64" s="42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20"/>
      <c r="AC64" s="34"/>
      <c r="AD64" s="34"/>
      <c r="AE64" s="34"/>
      <c r="AF64" s="34"/>
      <c r="AG64" s="34"/>
      <c r="AH64" s="34"/>
      <c r="AI64" s="34"/>
      <c r="AJ64" s="34"/>
      <c r="AK64" s="34">
        <v>0</v>
      </c>
      <c r="AL64" s="34"/>
      <c r="AM64" s="34"/>
      <c r="AN64" s="34"/>
      <c r="AO64" s="34"/>
      <c r="AP64" s="34"/>
      <c r="AQ64" s="34"/>
      <c r="AR64" s="34"/>
      <c r="AS64" s="34">
        <f t="shared" ref="AS64:AS65" si="4">AC64+AK64</f>
        <v>0</v>
      </c>
      <c r="AT64" s="34"/>
      <c r="AU64" s="34"/>
      <c r="AV64" s="34"/>
      <c r="AW64" s="34"/>
      <c r="AX64" s="34"/>
      <c r="AY64" s="34"/>
      <c r="AZ64" s="34"/>
      <c r="BA64" s="18"/>
      <c r="BB64" s="18"/>
      <c r="BC64" s="18"/>
      <c r="BD64" s="18"/>
      <c r="BE64" s="18"/>
      <c r="BF64" s="18"/>
      <c r="BG64" s="18"/>
      <c r="BH64" s="18"/>
    </row>
    <row r="65" spans="1:79" ht="25.5" hidden="1" customHeight="1" x14ac:dyDescent="0.2">
      <c r="A65" s="41">
        <v>9</v>
      </c>
      <c r="B65" s="41"/>
      <c r="C65" s="41"/>
      <c r="D65" s="42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4"/>
      <c r="AC65" s="34"/>
      <c r="AD65" s="34"/>
      <c r="AE65" s="34"/>
      <c r="AF65" s="34"/>
      <c r="AG65" s="34"/>
      <c r="AH65" s="34"/>
      <c r="AI65" s="34"/>
      <c r="AJ65" s="34"/>
      <c r="AK65" s="34">
        <v>0</v>
      </c>
      <c r="AL65" s="34"/>
      <c r="AM65" s="34"/>
      <c r="AN65" s="34"/>
      <c r="AO65" s="34"/>
      <c r="AP65" s="34"/>
      <c r="AQ65" s="34"/>
      <c r="AR65" s="34"/>
      <c r="AS65" s="34">
        <f t="shared" si="4"/>
        <v>0</v>
      </c>
      <c r="AT65" s="34"/>
      <c r="AU65" s="34"/>
      <c r="AV65" s="34"/>
      <c r="AW65" s="34"/>
      <c r="AX65" s="34"/>
      <c r="AY65" s="34"/>
      <c r="AZ65" s="34"/>
      <c r="BA65" s="18"/>
      <c r="BB65" s="18"/>
      <c r="BC65" s="18"/>
      <c r="BD65" s="18"/>
      <c r="BE65" s="18"/>
      <c r="BF65" s="18"/>
      <c r="BG65" s="18"/>
      <c r="BH65" s="18"/>
    </row>
    <row r="66" spans="1:79" ht="25.5" hidden="1" customHeight="1" x14ac:dyDescent="0.2">
      <c r="A66" s="41">
        <v>10</v>
      </c>
      <c r="B66" s="41"/>
      <c r="C66" s="41"/>
      <c r="D66" s="42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4"/>
      <c r="AC66" s="34"/>
      <c r="AD66" s="34"/>
      <c r="AE66" s="34"/>
      <c r="AF66" s="34"/>
      <c r="AG66" s="34"/>
      <c r="AH66" s="34"/>
      <c r="AI66" s="34"/>
      <c r="AJ66" s="34"/>
      <c r="AK66" s="34">
        <v>0</v>
      </c>
      <c r="AL66" s="34"/>
      <c r="AM66" s="34"/>
      <c r="AN66" s="34"/>
      <c r="AO66" s="34"/>
      <c r="AP66" s="34"/>
      <c r="AQ66" s="34"/>
      <c r="AR66" s="34"/>
      <c r="AS66" s="34">
        <f t="shared" ref="AS66:AS68" si="5">AC66+AK66</f>
        <v>0</v>
      </c>
      <c r="AT66" s="34"/>
      <c r="AU66" s="34"/>
      <c r="AV66" s="34"/>
      <c r="AW66" s="34"/>
      <c r="AX66" s="34"/>
      <c r="AY66" s="34"/>
      <c r="AZ66" s="34"/>
      <c r="BA66" s="18"/>
      <c r="BB66" s="18"/>
      <c r="BC66" s="18"/>
      <c r="BD66" s="18"/>
      <c r="BE66" s="18"/>
      <c r="BF66" s="18"/>
      <c r="BG66" s="18"/>
      <c r="BH66" s="18"/>
    </row>
    <row r="67" spans="1:79" ht="25.5" hidden="1" customHeight="1" x14ac:dyDescent="0.2">
      <c r="A67" s="41">
        <v>11</v>
      </c>
      <c r="B67" s="41"/>
      <c r="C67" s="41"/>
      <c r="D67" s="42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4"/>
      <c r="AC67" s="34"/>
      <c r="AD67" s="34"/>
      <c r="AE67" s="34"/>
      <c r="AF67" s="34"/>
      <c r="AG67" s="34"/>
      <c r="AH67" s="34"/>
      <c r="AI67" s="34"/>
      <c r="AJ67" s="34"/>
      <c r="AK67" s="34">
        <v>0</v>
      </c>
      <c r="AL67" s="34"/>
      <c r="AM67" s="34"/>
      <c r="AN67" s="34"/>
      <c r="AO67" s="34"/>
      <c r="AP67" s="34"/>
      <c r="AQ67" s="34"/>
      <c r="AR67" s="34"/>
      <c r="AS67" s="34">
        <f t="shared" si="5"/>
        <v>0</v>
      </c>
      <c r="AT67" s="34"/>
      <c r="AU67" s="34"/>
      <c r="AV67" s="34"/>
      <c r="AW67" s="34"/>
      <c r="AX67" s="34"/>
      <c r="AY67" s="34"/>
      <c r="AZ67" s="34"/>
      <c r="BA67" s="18"/>
      <c r="BB67" s="18"/>
      <c r="BC67" s="18"/>
      <c r="BD67" s="18"/>
      <c r="BE67" s="18"/>
      <c r="BF67" s="18"/>
      <c r="BG67" s="18"/>
      <c r="BH67" s="18"/>
    </row>
    <row r="68" spans="1:79" ht="27" hidden="1" customHeight="1" x14ac:dyDescent="0.2">
      <c r="A68" s="41">
        <v>12</v>
      </c>
      <c r="B68" s="41"/>
      <c r="C68" s="41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40"/>
      <c r="AC68" s="34"/>
      <c r="AD68" s="34"/>
      <c r="AE68" s="34"/>
      <c r="AF68" s="34"/>
      <c r="AG68" s="34"/>
      <c r="AH68" s="34"/>
      <c r="AI68" s="34"/>
      <c r="AJ68" s="34"/>
      <c r="AK68" s="34">
        <v>0</v>
      </c>
      <c r="AL68" s="34"/>
      <c r="AM68" s="34"/>
      <c r="AN68" s="34"/>
      <c r="AO68" s="34"/>
      <c r="AP68" s="34"/>
      <c r="AQ68" s="34"/>
      <c r="AR68" s="34"/>
      <c r="AS68" s="34">
        <f t="shared" si="5"/>
        <v>0</v>
      </c>
      <c r="AT68" s="34"/>
      <c r="AU68" s="34"/>
      <c r="AV68" s="34"/>
      <c r="AW68" s="34"/>
      <c r="AX68" s="34"/>
      <c r="AY68" s="34"/>
      <c r="AZ68" s="34"/>
      <c r="BA68" s="18"/>
      <c r="BB68" s="18"/>
      <c r="BC68" s="18"/>
      <c r="BD68" s="18"/>
      <c r="BE68" s="18"/>
      <c r="BF68" s="18"/>
      <c r="BG68" s="18"/>
      <c r="BH68" s="18"/>
    </row>
    <row r="69" spans="1:79" ht="25.5" hidden="1" customHeight="1" x14ac:dyDescent="0.2">
      <c r="A69" s="41">
        <v>13</v>
      </c>
      <c r="B69" s="41"/>
      <c r="C69" s="41"/>
      <c r="D69" s="42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4"/>
      <c r="AC69" s="34"/>
      <c r="AD69" s="34"/>
      <c r="AE69" s="34"/>
      <c r="AF69" s="34"/>
      <c r="AG69" s="34"/>
      <c r="AH69" s="34"/>
      <c r="AI69" s="34"/>
      <c r="AJ69" s="34"/>
      <c r="AK69" s="34">
        <v>0</v>
      </c>
      <c r="AL69" s="34"/>
      <c r="AM69" s="34"/>
      <c r="AN69" s="34"/>
      <c r="AO69" s="34"/>
      <c r="AP69" s="34"/>
      <c r="AQ69" s="34"/>
      <c r="AR69" s="34"/>
      <c r="AS69" s="34">
        <f t="shared" ref="AS69:AS71" si="6">AC69+AK69</f>
        <v>0</v>
      </c>
      <c r="AT69" s="34"/>
      <c r="AU69" s="34"/>
      <c r="AV69" s="34"/>
      <c r="AW69" s="34"/>
      <c r="AX69" s="34"/>
      <c r="AY69" s="34"/>
      <c r="AZ69" s="34"/>
      <c r="BA69" s="18"/>
      <c r="BB69" s="18"/>
      <c r="BC69" s="18"/>
      <c r="BD69" s="18"/>
      <c r="BE69" s="18"/>
      <c r="BF69" s="18"/>
      <c r="BG69" s="18"/>
      <c r="BH69" s="18"/>
    </row>
    <row r="70" spans="1:79" ht="25.5" hidden="1" customHeight="1" x14ac:dyDescent="0.2">
      <c r="A70" s="41">
        <v>14</v>
      </c>
      <c r="B70" s="41"/>
      <c r="C70" s="41"/>
      <c r="D70" s="42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4"/>
      <c r="AC70" s="34"/>
      <c r="AD70" s="34"/>
      <c r="AE70" s="34"/>
      <c r="AF70" s="34"/>
      <c r="AG70" s="34"/>
      <c r="AH70" s="34"/>
      <c r="AI70" s="34"/>
      <c r="AJ70" s="34"/>
      <c r="AK70" s="34">
        <v>0</v>
      </c>
      <c r="AL70" s="34"/>
      <c r="AM70" s="34"/>
      <c r="AN70" s="34"/>
      <c r="AO70" s="34"/>
      <c r="AP70" s="34"/>
      <c r="AQ70" s="34"/>
      <c r="AR70" s="34"/>
      <c r="AS70" s="34">
        <f t="shared" si="6"/>
        <v>0</v>
      </c>
      <c r="AT70" s="34"/>
      <c r="AU70" s="34"/>
      <c r="AV70" s="34"/>
      <c r="AW70" s="34"/>
      <c r="AX70" s="34"/>
      <c r="AY70" s="34"/>
      <c r="AZ70" s="34"/>
      <c r="BA70" s="18"/>
      <c r="BB70" s="18"/>
      <c r="BC70" s="18"/>
      <c r="BD70" s="18"/>
      <c r="BE70" s="18"/>
      <c r="BF70" s="18"/>
      <c r="BG70" s="18"/>
      <c r="BH70" s="18"/>
    </row>
    <row r="71" spans="1:79" ht="25.5" hidden="1" customHeight="1" x14ac:dyDescent="0.2">
      <c r="A71" s="41">
        <v>15</v>
      </c>
      <c r="B71" s="41"/>
      <c r="C71" s="41"/>
      <c r="D71" s="42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4"/>
      <c r="AC71" s="34"/>
      <c r="AD71" s="34"/>
      <c r="AE71" s="34"/>
      <c r="AF71" s="34"/>
      <c r="AG71" s="34"/>
      <c r="AH71" s="34"/>
      <c r="AI71" s="34"/>
      <c r="AJ71" s="34"/>
      <c r="AK71" s="34">
        <v>0</v>
      </c>
      <c r="AL71" s="34"/>
      <c r="AM71" s="34"/>
      <c r="AN71" s="34"/>
      <c r="AO71" s="34"/>
      <c r="AP71" s="34"/>
      <c r="AQ71" s="34"/>
      <c r="AR71" s="34"/>
      <c r="AS71" s="34">
        <f t="shared" si="6"/>
        <v>0</v>
      </c>
      <c r="AT71" s="34"/>
      <c r="AU71" s="34"/>
      <c r="AV71" s="34"/>
      <c r="AW71" s="34"/>
      <c r="AX71" s="34"/>
      <c r="AY71" s="34"/>
      <c r="AZ71" s="34"/>
      <c r="BA71" s="18"/>
      <c r="BB71" s="18"/>
      <c r="BC71" s="18"/>
      <c r="BD71" s="18"/>
      <c r="BE71" s="18"/>
      <c r="BF71" s="18"/>
      <c r="BG71" s="18"/>
      <c r="BH71" s="18"/>
    </row>
    <row r="72" spans="1:79" ht="25.5" hidden="1" customHeight="1" x14ac:dyDescent="0.2">
      <c r="A72" s="41">
        <v>16</v>
      </c>
      <c r="B72" s="41"/>
      <c r="C72" s="41"/>
      <c r="D72" s="42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4"/>
      <c r="AC72" s="34"/>
      <c r="AD72" s="34"/>
      <c r="AE72" s="34"/>
      <c r="AF72" s="34"/>
      <c r="AG72" s="34"/>
      <c r="AH72" s="34"/>
      <c r="AI72" s="34"/>
      <c r="AJ72" s="34"/>
      <c r="AK72" s="34">
        <v>0</v>
      </c>
      <c r="AL72" s="34"/>
      <c r="AM72" s="34"/>
      <c r="AN72" s="34"/>
      <c r="AO72" s="34"/>
      <c r="AP72" s="34"/>
      <c r="AQ72" s="34"/>
      <c r="AR72" s="34"/>
      <c r="AS72" s="34">
        <f t="shared" ref="AS72" si="7">AC72+AK72</f>
        <v>0</v>
      </c>
      <c r="AT72" s="34"/>
      <c r="AU72" s="34"/>
      <c r="AV72" s="34"/>
      <c r="AW72" s="34"/>
      <c r="AX72" s="34"/>
      <c r="AY72" s="34"/>
      <c r="AZ72" s="34"/>
      <c r="BA72" s="18"/>
      <c r="BB72" s="18"/>
      <c r="BC72" s="18"/>
      <c r="BD72" s="18"/>
      <c r="BE72" s="18"/>
      <c r="BF72" s="18"/>
      <c r="BG72" s="18"/>
      <c r="BH72" s="18"/>
    </row>
    <row r="73" spans="1:79" ht="25.5" hidden="1" customHeight="1" x14ac:dyDescent="0.2">
      <c r="A73" s="41">
        <v>17</v>
      </c>
      <c r="B73" s="41"/>
      <c r="C73" s="41"/>
      <c r="D73" s="42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4"/>
      <c r="AC73" s="34"/>
      <c r="AD73" s="34"/>
      <c r="AE73" s="34"/>
      <c r="AF73" s="34"/>
      <c r="AG73" s="34"/>
      <c r="AH73" s="34"/>
      <c r="AI73" s="34"/>
      <c r="AJ73" s="34"/>
      <c r="AK73" s="34">
        <v>0</v>
      </c>
      <c r="AL73" s="34"/>
      <c r="AM73" s="34"/>
      <c r="AN73" s="34"/>
      <c r="AO73" s="34"/>
      <c r="AP73" s="34"/>
      <c r="AQ73" s="34"/>
      <c r="AR73" s="34"/>
      <c r="AS73" s="34">
        <f t="shared" ref="AS73" si="8">AC73+AK73</f>
        <v>0</v>
      </c>
      <c r="AT73" s="34"/>
      <c r="AU73" s="34"/>
      <c r="AV73" s="34"/>
      <c r="AW73" s="34"/>
      <c r="AX73" s="34"/>
      <c r="AY73" s="34"/>
      <c r="AZ73" s="34"/>
      <c r="BA73" s="18"/>
      <c r="BB73" s="18"/>
      <c r="BC73" s="18"/>
      <c r="BD73" s="18"/>
      <c r="BE73" s="18"/>
      <c r="BF73" s="18"/>
      <c r="BG73" s="18"/>
      <c r="BH73" s="18"/>
    </row>
    <row r="74" spans="1:79" s="4" customFormat="1" ht="18" customHeight="1" x14ac:dyDescent="0.2">
      <c r="A74" s="98"/>
      <c r="B74" s="98"/>
      <c r="C74" s="98"/>
      <c r="D74" s="99" t="s">
        <v>68</v>
      </c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1"/>
      <c r="AC74" s="47">
        <f>SUM(AC57:AJ73)</f>
        <v>1000000</v>
      </c>
      <c r="AD74" s="47"/>
      <c r="AE74" s="47"/>
      <c r="AF74" s="47"/>
      <c r="AG74" s="47"/>
      <c r="AH74" s="47"/>
      <c r="AI74" s="47"/>
      <c r="AJ74" s="47"/>
      <c r="AK74" s="47">
        <f t="shared" ref="AK74" si="9">SUM(AK57:AR73)</f>
        <v>0</v>
      </c>
      <c r="AL74" s="47"/>
      <c r="AM74" s="47"/>
      <c r="AN74" s="47"/>
      <c r="AO74" s="47"/>
      <c r="AP74" s="47"/>
      <c r="AQ74" s="47"/>
      <c r="AR74" s="47"/>
      <c r="AS74" s="47">
        <f t="shared" ref="AS74" si="10">SUM(AS57:AZ73)</f>
        <v>1000000</v>
      </c>
      <c r="AT74" s="47"/>
      <c r="AU74" s="47"/>
      <c r="AV74" s="47"/>
      <c r="AW74" s="47"/>
      <c r="AX74" s="47"/>
      <c r="AY74" s="47"/>
      <c r="AZ74" s="47"/>
      <c r="BA74" s="31"/>
      <c r="BB74" s="31"/>
      <c r="BC74" s="31"/>
      <c r="BD74" s="31"/>
      <c r="BE74" s="31"/>
      <c r="BF74" s="31"/>
      <c r="BG74" s="31"/>
      <c r="BH74" s="31"/>
    </row>
    <row r="75" spans="1:79" ht="6" customHeight="1" x14ac:dyDescent="0.2"/>
    <row r="76" spans="1:79" ht="15.75" customHeight="1" x14ac:dyDescent="0.2">
      <c r="A76" s="70" t="s">
        <v>41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</row>
    <row r="77" spans="1:79" ht="3" customHeight="1" x14ac:dyDescent="0.2">
      <c r="A77" s="77" t="s">
        <v>92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9" ht="9.75" customHeight="1" x14ac:dyDescent="0.2">
      <c r="A78" s="68" t="s">
        <v>27</v>
      </c>
      <c r="B78" s="68"/>
      <c r="C78" s="68"/>
      <c r="D78" s="48" t="s">
        <v>33</v>
      </c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50"/>
      <c r="AB78" s="68" t="s">
        <v>28</v>
      </c>
      <c r="AC78" s="68"/>
      <c r="AD78" s="68"/>
      <c r="AE78" s="68"/>
      <c r="AF78" s="68"/>
      <c r="AG78" s="68"/>
      <c r="AH78" s="68"/>
      <c r="AI78" s="68"/>
      <c r="AJ78" s="68" t="s">
        <v>29</v>
      </c>
      <c r="AK78" s="68"/>
      <c r="AL78" s="68"/>
      <c r="AM78" s="68"/>
      <c r="AN78" s="68"/>
      <c r="AO78" s="68"/>
      <c r="AP78" s="68"/>
      <c r="AQ78" s="68"/>
      <c r="AR78" s="68" t="s">
        <v>26</v>
      </c>
      <c r="AS78" s="68"/>
      <c r="AT78" s="68"/>
      <c r="AU78" s="68"/>
      <c r="AV78" s="68"/>
      <c r="AW78" s="68"/>
      <c r="AX78" s="68"/>
      <c r="AY78" s="68"/>
    </row>
    <row r="79" spans="1:79" ht="9.75" customHeight="1" x14ac:dyDescent="0.2">
      <c r="A79" s="68"/>
      <c r="B79" s="68"/>
      <c r="C79" s="68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3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</row>
    <row r="80" spans="1:79" ht="12.75" hidden="1" customHeight="1" x14ac:dyDescent="0.2">
      <c r="A80" s="41" t="s">
        <v>6</v>
      </c>
      <c r="B80" s="41"/>
      <c r="C80" s="41"/>
      <c r="D80" s="80" t="s">
        <v>7</v>
      </c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2"/>
      <c r="AB80" s="76" t="s">
        <v>8</v>
      </c>
      <c r="AC80" s="76"/>
      <c r="AD80" s="76"/>
      <c r="AE80" s="76"/>
      <c r="AF80" s="76"/>
      <c r="AG80" s="76"/>
      <c r="AH80" s="76"/>
      <c r="AI80" s="76"/>
      <c r="AJ80" s="76" t="s">
        <v>9</v>
      </c>
      <c r="AK80" s="76"/>
      <c r="AL80" s="76"/>
      <c r="AM80" s="76"/>
      <c r="AN80" s="76"/>
      <c r="AO80" s="76"/>
      <c r="AP80" s="76"/>
      <c r="AQ80" s="76"/>
      <c r="AR80" s="76" t="s">
        <v>10</v>
      </c>
      <c r="AS80" s="76"/>
      <c r="AT80" s="76"/>
      <c r="AU80" s="76"/>
      <c r="AV80" s="76"/>
      <c r="AW80" s="76"/>
      <c r="AX80" s="76"/>
      <c r="AY80" s="76"/>
      <c r="CA80" s="1" t="s">
        <v>15</v>
      </c>
    </row>
    <row r="81" spans="1:79" ht="29.25" customHeight="1" x14ac:dyDescent="0.2">
      <c r="A81" s="41">
        <v>1</v>
      </c>
      <c r="B81" s="41"/>
      <c r="C81" s="41"/>
      <c r="D81" s="38" t="s">
        <v>114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40"/>
      <c r="AB81" s="34">
        <v>500000</v>
      </c>
      <c r="AC81" s="34"/>
      <c r="AD81" s="34"/>
      <c r="AE81" s="34"/>
      <c r="AF81" s="34"/>
      <c r="AG81" s="34"/>
      <c r="AH81" s="34"/>
      <c r="AI81" s="34"/>
      <c r="AJ81" s="34">
        <v>0</v>
      </c>
      <c r="AK81" s="34"/>
      <c r="AL81" s="34"/>
      <c r="AM81" s="34"/>
      <c r="AN81" s="34"/>
      <c r="AO81" s="34"/>
      <c r="AP81" s="34"/>
      <c r="AQ81" s="34"/>
      <c r="AR81" s="34">
        <f t="shared" ref="AR81:AR87" si="11">AB81+AJ81</f>
        <v>500000</v>
      </c>
      <c r="AS81" s="34"/>
      <c r="AT81" s="34"/>
      <c r="AU81" s="34"/>
      <c r="AV81" s="34"/>
      <c r="AW81" s="34"/>
      <c r="AX81" s="34"/>
      <c r="AY81" s="34"/>
      <c r="CA81" s="1" t="s">
        <v>16</v>
      </c>
    </row>
    <row r="82" spans="1:79" ht="27" customHeight="1" x14ac:dyDescent="0.2">
      <c r="A82" s="35">
        <v>2</v>
      </c>
      <c r="B82" s="36"/>
      <c r="C82" s="37"/>
      <c r="D82" s="38" t="s">
        <v>115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40"/>
      <c r="AB82" s="34">
        <v>200000</v>
      </c>
      <c r="AC82" s="34"/>
      <c r="AD82" s="34"/>
      <c r="AE82" s="34"/>
      <c r="AF82" s="34"/>
      <c r="AG82" s="34"/>
      <c r="AH82" s="34"/>
      <c r="AI82" s="34"/>
      <c r="AJ82" s="34">
        <v>0</v>
      </c>
      <c r="AK82" s="34"/>
      <c r="AL82" s="34"/>
      <c r="AM82" s="34"/>
      <c r="AN82" s="34"/>
      <c r="AO82" s="34"/>
      <c r="AP82" s="34"/>
      <c r="AQ82" s="34"/>
      <c r="AR82" s="34">
        <f t="shared" ref="AR82" si="12">AB82+AJ82</f>
        <v>200000</v>
      </c>
      <c r="AS82" s="34"/>
      <c r="AT82" s="34"/>
      <c r="AU82" s="34"/>
      <c r="AV82" s="34"/>
      <c r="AW82" s="34"/>
      <c r="AX82" s="34"/>
      <c r="AY82" s="34"/>
    </row>
    <row r="83" spans="1:79" ht="30" customHeight="1" x14ac:dyDescent="0.2">
      <c r="A83" s="35">
        <v>3</v>
      </c>
      <c r="B83" s="36"/>
      <c r="C83" s="37"/>
      <c r="D83" s="38" t="s">
        <v>69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40"/>
      <c r="AB83" s="34">
        <v>300000</v>
      </c>
      <c r="AC83" s="34"/>
      <c r="AD83" s="34"/>
      <c r="AE83" s="34"/>
      <c r="AF83" s="34"/>
      <c r="AG83" s="34"/>
      <c r="AH83" s="34"/>
      <c r="AI83" s="34"/>
      <c r="AJ83" s="34">
        <v>0</v>
      </c>
      <c r="AK83" s="34"/>
      <c r="AL83" s="34"/>
      <c r="AM83" s="34"/>
      <c r="AN83" s="34"/>
      <c r="AO83" s="34"/>
      <c r="AP83" s="34"/>
      <c r="AQ83" s="34"/>
      <c r="AR83" s="34">
        <f t="shared" si="11"/>
        <v>300000</v>
      </c>
      <c r="AS83" s="34"/>
      <c r="AT83" s="34"/>
      <c r="AU83" s="34"/>
      <c r="AV83" s="34"/>
      <c r="AW83" s="34"/>
      <c r="AX83" s="34"/>
      <c r="AY83" s="34"/>
    </row>
    <row r="84" spans="1:79" ht="25.5" hidden="1" customHeight="1" x14ac:dyDescent="0.2">
      <c r="A84" s="35">
        <v>4</v>
      </c>
      <c r="B84" s="36"/>
      <c r="C84" s="37"/>
      <c r="D84" s="38" t="s">
        <v>69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40"/>
      <c r="AB84" s="34">
        <v>0</v>
      </c>
      <c r="AC84" s="34"/>
      <c r="AD84" s="34"/>
      <c r="AE84" s="34"/>
      <c r="AF84" s="34"/>
      <c r="AG84" s="34"/>
      <c r="AH84" s="34"/>
      <c r="AI84" s="34"/>
      <c r="AJ84" s="34">
        <v>0</v>
      </c>
      <c r="AK84" s="34"/>
      <c r="AL84" s="34"/>
      <c r="AM84" s="34"/>
      <c r="AN84" s="34"/>
      <c r="AO84" s="34"/>
      <c r="AP84" s="34"/>
      <c r="AQ84" s="34"/>
      <c r="AR84" s="34">
        <f t="shared" si="11"/>
        <v>0</v>
      </c>
      <c r="AS84" s="34"/>
      <c r="AT84" s="34"/>
      <c r="AU84" s="34"/>
      <c r="AV84" s="34"/>
      <c r="AW84" s="34"/>
      <c r="AX84" s="34"/>
      <c r="AY84" s="34"/>
    </row>
    <row r="85" spans="1:79" ht="53.25" hidden="1" customHeight="1" x14ac:dyDescent="0.2">
      <c r="A85" s="35">
        <v>5</v>
      </c>
      <c r="B85" s="36"/>
      <c r="C85" s="37"/>
      <c r="D85" s="38" t="s">
        <v>100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40"/>
      <c r="AB85" s="34">
        <v>0</v>
      </c>
      <c r="AC85" s="34"/>
      <c r="AD85" s="34"/>
      <c r="AE85" s="34"/>
      <c r="AF85" s="34"/>
      <c r="AG85" s="34"/>
      <c r="AH85" s="34"/>
      <c r="AI85" s="34"/>
      <c r="AJ85" s="34">
        <v>0</v>
      </c>
      <c r="AK85" s="34"/>
      <c r="AL85" s="34"/>
      <c r="AM85" s="34"/>
      <c r="AN85" s="34"/>
      <c r="AO85" s="34"/>
      <c r="AP85" s="34"/>
      <c r="AQ85" s="34"/>
      <c r="AR85" s="34">
        <f t="shared" si="11"/>
        <v>0</v>
      </c>
      <c r="AS85" s="34"/>
      <c r="AT85" s="34"/>
      <c r="AU85" s="34"/>
      <c r="AV85" s="34"/>
      <c r="AW85" s="34"/>
      <c r="AX85" s="34"/>
      <c r="AY85" s="34"/>
    </row>
    <row r="86" spans="1:79" ht="39" hidden="1" customHeight="1" x14ac:dyDescent="0.2">
      <c r="A86" s="35">
        <v>6</v>
      </c>
      <c r="B86" s="36"/>
      <c r="C86" s="37"/>
      <c r="D86" s="38" t="s">
        <v>101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40"/>
      <c r="AB86" s="34">
        <v>0</v>
      </c>
      <c r="AC86" s="34"/>
      <c r="AD86" s="34"/>
      <c r="AE86" s="34"/>
      <c r="AF86" s="34"/>
      <c r="AG86" s="34"/>
      <c r="AH86" s="34"/>
      <c r="AI86" s="34"/>
      <c r="AJ86" s="34">
        <v>0</v>
      </c>
      <c r="AK86" s="34"/>
      <c r="AL86" s="34"/>
      <c r="AM86" s="34"/>
      <c r="AN86" s="34"/>
      <c r="AO86" s="34"/>
      <c r="AP86" s="34"/>
      <c r="AQ86" s="34"/>
      <c r="AR86" s="34">
        <f t="shared" si="11"/>
        <v>0</v>
      </c>
      <c r="AS86" s="34"/>
      <c r="AT86" s="34"/>
      <c r="AU86" s="34"/>
      <c r="AV86" s="34"/>
      <c r="AW86" s="34"/>
      <c r="AX86" s="34"/>
      <c r="AY86" s="34"/>
    </row>
    <row r="87" spans="1:79" ht="27" hidden="1" customHeight="1" x14ac:dyDescent="0.2">
      <c r="A87" s="35">
        <v>7</v>
      </c>
      <c r="B87" s="36"/>
      <c r="C87" s="37"/>
      <c r="D87" s="38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40"/>
      <c r="AB87" s="34">
        <v>0</v>
      </c>
      <c r="AC87" s="34"/>
      <c r="AD87" s="34"/>
      <c r="AE87" s="34"/>
      <c r="AF87" s="34"/>
      <c r="AG87" s="34"/>
      <c r="AH87" s="34"/>
      <c r="AI87" s="34"/>
      <c r="AJ87" s="34">
        <v>0</v>
      </c>
      <c r="AK87" s="34"/>
      <c r="AL87" s="34"/>
      <c r="AM87" s="34"/>
      <c r="AN87" s="34"/>
      <c r="AO87" s="34"/>
      <c r="AP87" s="34"/>
      <c r="AQ87" s="34"/>
      <c r="AR87" s="34">
        <f t="shared" si="11"/>
        <v>0</v>
      </c>
      <c r="AS87" s="34"/>
      <c r="AT87" s="34"/>
      <c r="AU87" s="34"/>
      <c r="AV87" s="34"/>
      <c r="AW87" s="34"/>
      <c r="AX87" s="34"/>
      <c r="AY87" s="34"/>
    </row>
    <row r="88" spans="1:79" ht="40.5" hidden="1" customHeight="1" x14ac:dyDescent="0.2">
      <c r="A88" s="35">
        <v>8</v>
      </c>
      <c r="B88" s="36"/>
      <c r="C88" s="37"/>
      <c r="D88" s="38" t="s">
        <v>109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40"/>
      <c r="AB88" s="34">
        <v>0</v>
      </c>
      <c r="AC88" s="34"/>
      <c r="AD88" s="34"/>
      <c r="AE88" s="34"/>
      <c r="AF88" s="34"/>
      <c r="AG88" s="34"/>
      <c r="AH88" s="34"/>
      <c r="AI88" s="34"/>
      <c r="AJ88" s="34">
        <v>0</v>
      </c>
      <c r="AK88" s="34"/>
      <c r="AL88" s="34"/>
      <c r="AM88" s="34"/>
      <c r="AN88" s="34"/>
      <c r="AO88" s="34"/>
      <c r="AP88" s="34"/>
      <c r="AQ88" s="34"/>
      <c r="AR88" s="34">
        <f t="shared" ref="AR88:AR89" si="13">AB88+AJ88</f>
        <v>0</v>
      </c>
      <c r="AS88" s="34"/>
      <c r="AT88" s="34"/>
      <c r="AU88" s="34"/>
      <c r="AV88" s="34"/>
      <c r="AW88" s="34"/>
      <c r="AX88" s="34"/>
      <c r="AY88" s="34"/>
    </row>
    <row r="89" spans="1:79" ht="27" hidden="1" customHeight="1" x14ac:dyDescent="0.2">
      <c r="A89" s="41">
        <v>9</v>
      </c>
      <c r="B89" s="41"/>
      <c r="C89" s="41"/>
      <c r="D89" s="38" t="s">
        <v>110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40"/>
      <c r="AB89" s="34">
        <v>0</v>
      </c>
      <c r="AC89" s="34"/>
      <c r="AD89" s="34"/>
      <c r="AE89" s="34"/>
      <c r="AF89" s="34"/>
      <c r="AG89" s="34"/>
      <c r="AH89" s="34"/>
      <c r="AI89" s="34"/>
      <c r="AJ89" s="34">
        <v>0</v>
      </c>
      <c r="AK89" s="34"/>
      <c r="AL89" s="34"/>
      <c r="AM89" s="34"/>
      <c r="AN89" s="34"/>
      <c r="AO89" s="34"/>
      <c r="AP89" s="34"/>
      <c r="AQ89" s="34"/>
      <c r="AR89" s="34">
        <f t="shared" si="13"/>
        <v>0</v>
      </c>
      <c r="AS89" s="34"/>
      <c r="AT89" s="34"/>
      <c r="AU89" s="34"/>
      <c r="AV89" s="34"/>
      <c r="AW89" s="34"/>
      <c r="AX89" s="34"/>
      <c r="AY89" s="34"/>
    </row>
    <row r="90" spans="1:79" ht="41.25" hidden="1" customHeight="1" x14ac:dyDescent="0.2">
      <c r="A90" s="41">
        <v>10</v>
      </c>
      <c r="B90" s="41"/>
      <c r="C90" s="41"/>
      <c r="D90" s="38" t="s">
        <v>111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40"/>
      <c r="AB90" s="34">
        <v>0</v>
      </c>
      <c r="AC90" s="34"/>
      <c r="AD90" s="34"/>
      <c r="AE90" s="34"/>
      <c r="AF90" s="34"/>
      <c r="AG90" s="34"/>
      <c r="AH90" s="34"/>
      <c r="AI90" s="34"/>
      <c r="AJ90" s="34">
        <v>0</v>
      </c>
      <c r="AK90" s="34"/>
      <c r="AL90" s="34"/>
      <c r="AM90" s="34"/>
      <c r="AN90" s="34"/>
      <c r="AO90" s="34"/>
      <c r="AP90" s="34"/>
      <c r="AQ90" s="34"/>
      <c r="AR90" s="34">
        <f t="shared" ref="AR90" si="14">AB90+AJ90</f>
        <v>0</v>
      </c>
      <c r="AS90" s="34"/>
      <c r="AT90" s="34"/>
      <c r="AU90" s="34"/>
      <c r="AV90" s="34"/>
      <c r="AW90" s="34"/>
      <c r="AX90" s="34"/>
      <c r="AY90" s="34"/>
    </row>
    <row r="91" spans="1:79" s="4" customFormat="1" ht="19.5" customHeight="1" x14ac:dyDescent="0.2">
      <c r="A91" s="98"/>
      <c r="B91" s="98"/>
      <c r="C91" s="98"/>
      <c r="D91" s="99" t="s">
        <v>26</v>
      </c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1"/>
      <c r="AB91" s="47">
        <f>SUM(AB81:AI90)</f>
        <v>1000000</v>
      </c>
      <c r="AC91" s="47"/>
      <c r="AD91" s="47"/>
      <c r="AE91" s="47"/>
      <c r="AF91" s="47"/>
      <c r="AG91" s="47"/>
      <c r="AH91" s="47"/>
      <c r="AI91" s="47"/>
      <c r="AJ91" s="47">
        <f t="shared" ref="AJ91" si="15">SUM(AJ81:AQ90)</f>
        <v>0</v>
      </c>
      <c r="AK91" s="47"/>
      <c r="AL91" s="47"/>
      <c r="AM91" s="47"/>
      <c r="AN91" s="47"/>
      <c r="AO91" s="47"/>
      <c r="AP91" s="47"/>
      <c r="AQ91" s="47"/>
      <c r="AR91" s="47">
        <f t="shared" ref="AR91" si="16">SUM(AR81:AY90)</f>
        <v>1000000</v>
      </c>
      <c r="AS91" s="47"/>
      <c r="AT91" s="47"/>
      <c r="AU91" s="47"/>
      <c r="AV91" s="47"/>
      <c r="AW91" s="47"/>
      <c r="AX91" s="47"/>
      <c r="AY91" s="47"/>
    </row>
    <row r="92" spans="1:79" ht="8.25" customHeight="1" x14ac:dyDescent="0.2"/>
    <row r="93" spans="1:79" ht="15.75" customHeight="1" x14ac:dyDescent="0.2">
      <c r="A93" s="78" t="s">
        <v>42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</row>
    <row r="94" spans="1:79" ht="30" customHeight="1" x14ac:dyDescent="0.2">
      <c r="A94" s="68" t="s">
        <v>27</v>
      </c>
      <c r="B94" s="68"/>
      <c r="C94" s="68"/>
      <c r="D94" s="68"/>
      <c r="E94" s="68"/>
      <c r="F94" s="68"/>
      <c r="G94" s="54" t="s">
        <v>43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6"/>
      <c r="Z94" s="68" t="s">
        <v>2</v>
      </c>
      <c r="AA94" s="68"/>
      <c r="AB94" s="68"/>
      <c r="AC94" s="68"/>
      <c r="AD94" s="68"/>
      <c r="AE94" s="68" t="s">
        <v>1</v>
      </c>
      <c r="AF94" s="68"/>
      <c r="AG94" s="68"/>
      <c r="AH94" s="68"/>
      <c r="AI94" s="68"/>
      <c r="AJ94" s="68"/>
      <c r="AK94" s="68"/>
      <c r="AL94" s="68"/>
      <c r="AM94" s="68"/>
      <c r="AN94" s="68"/>
      <c r="AO94" s="54" t="s">
        <v>28</v>
      </c>
      <c r="AP94" s="55"/>
      <c r="AQ94" s="55"/>
      <c r="AR94" s="55"/>
      <c r="AS94" s="55"/>
      <c r="AT94" s="55"/>
      <c r="AU94" s="55"/>
      <c r="AV94" s="56"/>
      <c r="AW94" s="54" t="s">
        <v>29</v>
      </c>
      <c r="AX94" s="55"/>
      <c r="AY94" s="55"/>
      <c r="AZ94" s="55"/>
      <c r="BA94" s="55"/>
      <c r="BB94" s="55"/>
      <c r="BC94" s="55"/>
      <c r="BD94" s="56"/>
      <c r="BE94" s="54" t="s">
        <v>26</v>
      </c>
      <c r="BF94" s="55"/>
      <c r="BG94" s="55"/>
      <c r="BH94" s="55"/>
      <c r="BI94" s="55"/>
      <c r="BJ94" s="55"/>
      <c r="BK94" s="55"/>
      <c r="BL94" s="56"/>
    </row>
    <row r="95" spans="1:79" ht="12.75" hidden="1" customHeight="1" x14ac:dyDescent="0.2">
      <c r="A95" s="41" t="s">
        <v>32</v>
      </c>
      <c r="B95" s="41"/>
      <c r="C95" s="41"/>
      <c r="D95" s="41"/>
      <c r="E95" s="41"/>
      <c r="F95" s="41"/>
      <c r="G95" s="80" t="s">
        <v>7</v>
      </c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2"/>
      <c r="Z95" s="41" t="s">
        <v>19</v>
      </c>
      <c r="AA95" s="41"/>
      <c r="AB95" s="41"/>
      <c r="AC95" s="41"/>
      <c r="AD95" s="41"/>
      <c r="AE95" s="117" t="s">
        <v>31</v>
      </c>
      <c r="AF95" s="117"/>
      <c r="AG95" s="117"/>
      <c r="AH95" s="117"/>
      <c r="AI95" s="117"/>
      <c r="AJ95" s="117"/>
      <c r="AK95" s="117"/>
      <c r="AL95" s="117"/>
      <c r="AM95" s="117"/>
      <c r="AN95" s="80"/>
      <c r="AO95" s="76" t="s">
        <v>8</v>
      </c>
      <c r="AP95" s="76"/>
      <c r="AQ95" s="76"/>
      <c r="AR95" s="76"/>
      <c r="AS95" s="76"/>
      <c r="AT95" s="76"/>
      <c r="AU95" s="76"/>
      <c r="AV95" s="76"/>
      <c r="AW95" s="76" t="s">
        <v>30</v>
      </c>
      <c r="AX95" s="76"/>
      <c r="AY95" s="76"/>
      <c r="AZ95" s="76"/>
      <c r="BA95" s="76"/>
      <c r="BB95" s="76"/>
      <c r="BC95" s="76"/>
      <c r="BD95" s="76"/>
      <c r="BE95" s="76" t="s">
        <v>71</v>
      </c>
      <c r="BF95" s="76"/>
      <c r="BG95" s="76"/>
      <c r="BH95" s="76"/>
      <c r="BI95" s="76"/>
      <c r="BJ95" s="76"/>
      <c r="BK95" s="76"/>
      <c r="BL95" s="76"/>
      <c r="CA95" s="1" t="s">
        <v>17</v>
      </c>
    </row>
    <row r="96" spans="1:79" s="4" customFormat="1" ht="12.75" customHeight="1" x14ac:dyDescent="0.2">
      <c r="A96" s="98">
        <v>0</v>
      </c>
      <c r="B96" s="98"/>
      <c r="C96" s="98"/>
      <c r="D96" s="98"/>
      <c r="E96" s="98"/>
      <c r="F96" s="98"/>
      <c r="G96" s="92" t="s">
        <v>70</v>
      </c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4"/>
      <c r="Z96" s="98"/>
      <c r="AA96" s="98"/>
      <c r="AB96" s="98"/>
      <c r="AC96" s="98"/>
      <c r="AD96" s="98"/>
      <c r="AE96" s="86"/>
      <c r="AF96" s="86"/>
      <c r="AG96" s="86"/>
      <c r="AH96" s="86"/>
      <c r="AI96" s="86"/>
      <c r="AJ96" s="86"/>
      <c r="AK96" s="86"/>
      <c r="AL96" s="86"/>
      <c r="AM96" s="86"/>
      <c r="AN96" s="8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CA96" s="4" t="s">
        <v>18</v>
      </c>
    </row>
    <row r="97" spans="1:64" ht="12.75" customHeight="1" x14ac:dyDescent="0.2">
      <c r="A97" s="41">
        <v>1</v>
      </c>
      <c r="B97" s="41"/>
      <c r="C97" s="41"/>
      <c r="D97" s="41"/>
      <c r="E97" s="41"/>
      <c r="F97" s="41"/>
      <c r="G97" s="95" t="s">
        <v>72</v>
      </c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7"/>
      <c r="Z97" s="41" t="s">
        <v>73</v>
      </c>
      <c r="AA97" s="41"/>
      <c r="AB97" s="41"/>
      <c r="AC97" s="41"/>
      <c r="AD97" s="41"/>
      <c r="AE97" s="35" t="s">
        <v>74</v>
      </c>
      <c r="AF97" s="36"/>
      <c r="AG97" s="36"/>
      <c r="AH97" s="36"/>
      <c r="AI97" s="36"/>
      <c r="AJ97" s="36"/>
      <c r="AK97" s="36"/>
      <c r="AL97" s="36"/>
      <c r="AM97" s="36"/>
      <c r="AN97" s="37"/>
      <c r="AO97" s="34">
        <v>1000000</v>
      </c>
      <c r="AP97" s="34"/>
      <c r="AQ97" s="34"/>
      <c r="AR97" s="34"/>
      <c r="AS97" s="34"/>
      <c r="AT97" s="34"/>
      <c r="AU97" s="34"/>
      <c r="AV97" s="34"/>
      <c r="AW97" s="34">
        <v>0</v>
      </c>
      <c r="AX97" s="34"/>
      <c r="AY97" s="34"/>
      <c r="AZ97" s="34"/>
      <c r="BA97" s="34"/>
      <c r="BB97" s="34"/>
      <c r="BC97" s="34"/>
      <c r="BD97" s="34"/>
      <c r="BE97" s="34">
        <f>AO97+AW97</f>
        <v>1000000</v>
      </c>
      <c r="BF97" s="34"/>
      <c r="BG97" s="34"/>
      <c r="BH97" s="34"/>
      <c r="BI97" s="34"/>
      <c r="BJ97" s="34"/>
      <c r="BK97" s="34"/>
      <c r="BL97" s="34"/>
    </row>
    <row r="98" spans="1:64" s="4" customFormat="1" ht="12.75" customHeight="1" x14ac:dyDescent="0.2">
      <c r="A98" s="98">
        <v>0</v>
      </c>
      <c r="B98" s="98"/>
      <c r="C98" s="98"/>
      <c r="D98" s="98"/>
      <c r="E98" s="98"/>
      <c r="F98" s="98"/>
      <c r="G98" s="121" t="s">
        <v>75</v>
      </c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3"/>
      <c r="Z98" s="98"/>
      <c r="AA98" s="98"/>
      <c r="AB98" s="98"/>
      <c r="AC98" s="98"/>
      <c r="AD98" s="98"/>
      <c r="AE98" s="86"/>
      <c r="AF98" s="86"/>
      <c r="AG98" s="86"/>
      <c r="AH98" s="86"/>
      <c r="AI98" s="86"/>
      <c r="AJ98" s="86"/>
      <c r="AK98" s="86"/>
      <c r="AL98" s="86"/>
      <c r="AM98" s="86"/>
      <c r="AN98" s="8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34"/>
      <c r="BF98" s="34"/>
      <c r="BG98" s="34"/>
      <c r="BH98" s="34"/>
      <c r="BI98" s="34"/>
      <c r="BJ98" s="34"/>
      <c r="BK98" s="34"/>
      <c r="BL98" s="34"/>
    </row>
    <row r="99" spans="1:64" ht="12.75" customHeight="1" x14ac:dyDescent="0.2">
      <c r="A99" s="41">
        <v>2</v>
      </c>
      <c r="B99" s="41"/>
      <c r="C99" s="41"/>
      <c r="D99" s="41"/>
      <c r="E99" s="41"/>
      <c r="F99" s="41"/>
      <c r="G99" s="95" t="s">
        <v>76</v>
      </c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7"/>
      <c r="Z99" s="41" t="s">
        <v>77</v>
      </c>
      <c r="AA99" s="41"/>
      <c r="AB99" s="41"/>
      <c r="AC99" s="41"/>
      <c r="AD99" s="41"/>
      <c r="AE99" s="95" t="s">
        <v>78</v>
      </c>
      <c r="AF99" s="96"/>
      <c r="AG99" s="96"/>
      <c r="AH99" s="96"/>
      <c r="AI99" s="96"/>
      <c r="AJ99" s="96"/>
      <c r="AK99" s="96"/>
      <c r="AL99" s="96"/>
      <c r="AM99" s="96"/>
      <c r="AN99" s="97"/>
      <c r="AO99" s="102">
        <v>2</v>
      </c>
      <c r="AP99" s="102"/>
      <c r="AQ99" s="102"/>
      <c r="AR99" s="102"/>
      <c r="AS99" s="102"/>
      <c r="AT99" s="102"/>
      <c r="AU99" s="102"/>
      <c r="AV99" s="102"/>
      <c r="AW99" s="102">
        <v>0</v>
      </c>
      <c r="AX99" s="102"/>
      <c r="AY99" s="102"/>
      <c r="AZ99" s="102"/>
      <c r="BA99" s="102"/>
      <c r="BB99" s="102"/>
      <c r="BC99" s="102"/>
      <c r="BD99" s="102"/>
      <c r="BE99" s="102">
        <f t="shared" ref="BE99" si="17">AO99+AW99</f>
        <v>2</v>
      </c>
      <c r="BF99" s="102"/>
      <c r="BG99" s="102"/>
      <c r="BH99" s="102"/>
      <c r="BI99" s="102"/>
      <c r="BJ99" s="102"/>
      <c r="BK99" s="102"/>
      <c r="BL99" s="102"/>
    </row>
    <row r="100" spans="1:64" s="4" customFormat="1" ht="12.75" customHeight="1" x14ac:dyDescent="0.2">
      <c r="A100" s="98">
        <v>0</v>
      </c>
      <c r="B100" s="98"/>
      <c r="C100" s="98"/>
      <c r="D100" s="98"/>
      <c r="E100" s="98"/>
      <c r="F100" s="98"/>
      <c r="G100" s="121" t="s">
        <v>79</v>
      </c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3"/>
      <c r="Z100" s="98"/>
      <c r="AA100" s="98"/>
      <c r="AB100" s="98"/>
      <c r="AC100" s="98"/>
      <c r="AD100" s="98"/>
      <c r="AE100" s="121"/>
      <c r="AF100" s="122"/>
      <c r="AG100" s="122"/>
      <c r="AH100" s="122"/>
      <c r="AI100" s="122"/>
      <c r="AJ100" s="122"/>
      <c r="AK100" s="122"/>
      <c r="AL100" s="122"/>
      <c r="AM100" s="122"/>
      <c r="AN100" s="123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34"/>
      <c r="BF100" s="34"/>
      <c r="BG100" s="34"/>
      <c r="BH100" s="34"/>
      <c r="BI100" s="34"/>
      <c r="BJ100" s="34"/>
      <c r="BK100" s="34"/>
      <c r="BL100" s="34"/>
    </row>
    <row r="101" spans="1:64" ht="12.75" customHeight="1" x14ac:dyDescent="0.2">
      <c r="A101" s="41">
        <v>3</v>
      </c>
      <c r="B101" s="41"/>
      <c r="C101" s="41"/>
      <c r="D101" s="41"/>
      <c r="E101" s="41"/>
      <c r="F101" s="41"/>
      <c r="G101" s="95" t="s">
        <v>80</v>
      </c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7"/>
      <c r="Z101" s="41" t="s">
        <v>73</v>
      </c>
      <c r="AA101" s="41"/>
      <c r="AB101" s="41"/>
      <c r="AC101" s="41"/>
      <c r="AD101" s="41"/>
      <c r="AE101" s="95" t="s">
        <v>81</v>
      </c>
      <c r="AF101" s="96"/>
      <c r="AG101" s="96"/>
      <c r="AH101" s="96"/>
      <c r="AI101" s="96"/>
      <c r="AJ101" s="96"/>
      <c r="AK101" s="96"/>
      <c r="AL101" s="96"/>
      <c r="AM101" s="96"/>
      <c r="AN101" s="97"/>
      <c r="AO101" s="34">
        <f>ROUND(AO97/AO99,0)</f>
        <v>500000</v>
      </c>
      <c r="AP101" s="34"/>
      <c r="AQ101" s="34"/>
      <c r="AR101" s="34"/>
      <c r="AS101" s="34"/>
      <c r="AT101" s="34"/>
      <c r="AU101" s="34"/>
      <c r="AV101" s="34"/>
      <c r="AW101" s="34">
        <v>0</v>
      </c>
      <c r="AX101" s="34"/>
      <c r="AY101" s="34"/>
      <c r="AZ101" s="34"/>
      <c r="BA101" s="34"/>
      <c r="BB101" s="34"/>
      <c r="BC101" s="34"/>
      <c r="BD101" s="34"/>
      <c r="BE101" s="34">
        <f t="shared" ref="BE101" si="18">ROUND(BE97/BE99,0)</f>
        <v>500000</v>
      </c>
      <c r="BF101" s="34"/>
      <c r="BG101" s="34"/>
      <c r="BH101" s="34"/>
      <c r="BI101" s="34"/>
      <c r="BJ101" s="34"/>
      <c r="BK101" s="34"/>
      <c r="BL101" s="34"/>
    </row>
    <row r="102" spans="1:64" s="4" customFormat="1" ht="12.75" customHeight="1" x14ac:dyDescent="0.2">
      <c r="A102" s="98">
        <v>0</v>
      </c>
      <c r="B102" s="98"/>
      <c r="C102" s="98"/>
      <c r="D102" s="98"/>
      <c r="E102" s="98"/>
      <c r="F102" s="98"/>
      <c r="G102" s="121" t="s">
        <v>82</v>
      </c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3"/>
      <c r="Z102" s="98"/>
      <c r="AA102" s="98"/>
      <c r="AB102" s="98"/>
      <c r="AC102" s="98"/>
      <c r="AD102" s="98"/>
      <c r="AE102" s="121"/>
      <c r="AF102" s="122"/>
      <c r="AG102" s="122"/>
      <c r="AH102" s="122"/>
      <c r="AI102" s="122"/>
      <c r="AJ102" s="122"/>
      <c r="AK102" s="122"/>
      <c r="AL102" s="122"/>
      <c r="AM102" s="122"/>
      <c r="AN102" s="123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34"/>
      <c r="BF102" s="34"/>
      <c r="BG102" s="34"/>
      <c r="BH102" s="34"/>
      <c r="BI102" s="34"/>
      <c r="BJ102" s="34"/>
      <c r="BK102" s="34"/>
      <c r="BL102" s="34"/>
    </row>
    <row r="103" spans="1:64" ht="12.75" customHeight="1" x14ac:dyDescent="0.2">
      <c r="A103" s="41">
        <v>4</v>
      </c>
      <c r="B103" s="41"/>
      <c r="C103" s="41"/>
      <c r="D103" s="41"/>
      <c r="E103" s="41"/>
      <c r="F103" s="41"/>
      <c r="G103" s="95" t="s">
        <v>83</v>
      </c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7"/>
      <c r="Z103" s="41" t="s">
        <v>84</v>
      </c>
      <c r="AA103" s="41"/>
      <c r="AB103" s="41"/>
      <c r="AC103" s="41"/>
      <c r="AD103" s="41"/>
      <c r="AE103" s="95" t="s">
        <v>81</v>
      </c>
      <c r="AF103" s="96"/>
      <c r="AG103" s="96"/>
      <c r="AH103" s="96"/>
      <c r="AI103" s="96"/>
      <c r="AJ103" s="96"/>
      <c r="AK103" s="96"/>
      <c r="AL103" s="96"/>
      <c r="AM103" s="96"/>
      <c r="AN103" s="97"/>
      <c r="AO103" s="34">
        <v>100</v>
      </c>
      <c r="AP103" s="34"/>
      <c r="AQ103" s="34"/>
      <c r="AR103" s="34"/>
      <c r="AS103" s="34"/>
      <c r="AT103" s="34"/>
      <c r="AU103" s="34"/>
      <c r="AV103" s="34"/>
      <c r="AW103" s="34">
        <v>0</v>
      </c>
      <c r="AX103" s="34"/>
      <c r="AY103" s="34"/>
      <c r="AZ103" s="34"/>
      <c r="BA103" s="34"/>
      <c r="BB103" s="34"/>
      <c r="BC103" s="34"/>
      <c r="BD103" s="34"/>
      <c r="BE103" s="34">
        <v>100</v>
      </c>
      <c r="BF103" s="34"/>
      <c r="BG103" s="34"/>
      <c r="BH103" s="34"/>
      <c r="BI103" s="34"/>
      <c r="BJ103" s="34"/>
      <c r="BK103" s="34"/>
      <c r="BL103" s="34"/>
    </row>
    <row r="104" spans="1:64" ht="12.75" customHeight="1" x14ac:dyDescent="0.2">
      <c r="A104" s="2"/>
      <c r="B104" s="2"/>
      <c r="C104" s="2"/>
      <c r="D104" s="2"/>
      <c r="E104" s="2"/>
      <c r="F104" s="2"/>
      <c r="G104" s="32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2"/>
      <c r="AA104" s="2"/>
      <c r="AB104" s="2"/>
      <c r="AC104" s="2"/>
      <c r="AD104" s="2"/>
      <c r="AE104" s="32"/>
      <c r="AF104" s="33"/>
      <c r="AG104" s="33"/>
      <c r="AH104" s="33"/>
      <c r="AI104" s="33"/>
      <c r="AJ104" s="33"/>
      <c r="AK104" s="33"/>
      <c r="AL104" s="33"/>
      <c r="AM104" s="33"/>
      <c r="AN104" s="3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64" ht="32.25" hidden="1" customHeight="1" x14ac:dyDescent="0.25">
      <c r="A105" s="113" t="s">
        <v>106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2"/>
      <c r="AO105" s="84" t="s">
        <v>107</v>
      </c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13"/>
      <c r="BI105" s="13"/>
      <c r="BJ105" s="13"/>
      <c r="BK105" s="13"/>
      <c r="BL105" s="13"/>
    </row>
    <row r="106" spans="1:64" ht="12.75" hidden="1" customHeight="1" x14ac:dyDescent="0.2">
      <c r="W106" s="91" t="s">
        <v>5</v>
      </c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O106" s="91" t="s">
        <v>63</v>
      </c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13"/>
      <c r="BI106" s="13"/>
      <c r="BJ106" s="13"/>
      <c r="BK106" s="13"/>
      <c r="BL106" s="13"/>
    </row>
    <row r="107" spans="1:64" ht="15.75" hidden="1" customHeight="1" x14ac:dyDescent="0.2">
      <c r="A107" s="118" t="s">
        <v>3</v>
      </c>
      <c r="B107" s="118"/>
      <c r="C107" s="118"/>
      <c r="D107" s="118"/>
      <c r="E107" s="118"/>
      <c r="F107" s="118"/>
      <c r="BH107" s="13"/>
      <c r="BI107" s="13"/>
      <c r="BJ107" s="13"/>
      <c r="BK107" s="13"/>
      <c r="BL107" s="13"/>
    </row>
    <row r="108" spans="1:64" hidden="1" x14ac:dyDescent="0.2">
      <c r="A108" s="103" t="s">
        <v>87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</row>
    <row r="109" spans="1:64" ht="63" customHeight="1" x14ac:dyDescent="0.25">
      <c r="A109" s="88" t="s">
        <v>108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2"/>
      <c r="AO109" s="84" t="s">
        <v>89</v>
      </c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</row>
    <row r="110" spans="1:64" x14ac:dyDescent="0.2">
      <c r="W110" s="91" t="s">
        <v>5</v>
      </c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O110" s="91" t="s">
        <v>63</v>
      </c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</row>
    <row r="111" spans="1:64" ht="15.75" hidden="1" customHeight="1" x14ac:dyDescent="0.2">
      <c r="A111" s="118" t="s">
        <v>3</v>
      </c>
      <c r="B111" s="118"/>
      <c r="C111" s="118"/>
      <c r="D111" s="118"/>
      <c r="E111" s="118"/>
      <c r="F111" s="118"/>
    </row>
    <row r="112" spans="1:64" ht="13.15" hidden="1" customHeight="1" x14ac:dyDescent="0.2">
      <c r="A112" s="103" t="s">
        <v>87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</row>
    <row r="113" spans="1:59" hidden="1" x14ac:dyDescent="0.2">
      <c r="A113" s="110" t="s">
        <v>46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</row>
    <row r="114" spans="1:59" ht="10.5" hidden="1" customHeight="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59" ht="15.75" hidden="1" customHeight="1" x14ac:dyDescent="0.2">
      <c r="A115" s="113" t="s">
        <v>88</v>
      </c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2"/>
      <c r="AO115" s="115" t="s">
        <v>89</v>
      </c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</row>
    <row r="116" spans="1:59" hidden="1" x14ac:dyDescent="0.2">
      <c r="W116" s="91" t="s">
        <v>5</v>
      </c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O116" s="91" t="s">
        <v>63</v>
      </c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</row>
    <row r="117" spans="1:59" ht="18" customHeight="1" x14ac:dyDescent="0.2">
      <c r="A117" s="111">
        <v>46073</v>
      </c>
      <c r="B117" s="112"/>
      <c r="C117" s="112"/>
      <c r="D117" s="112"/>
      <c r="E117" s="112"/>
      <c r="F117" s="112"/>
      <c r="G117" s="112"/>
      <c r="H117" s="112"/>
    </row>
    <row r="118" spans="1:59" x14ac:dyDescent="0.2">
      <c r="A118" s="91" t="s">
        <v>44</v>
      </c>
      <c r="B118" s="91"/>
      <c r="C118" s="91"/>
      <c r="D118" s="91"/>
      <c r="E118" s="91"/>
      <c r="F118" s="91"/>
      <c r="G118" s="91"/>
      <c r="H118" s="91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59" x14ac:dyDescent="0.2">
      <c r="A119" s="21" t="s">
        <v>45</v>
      </c>
    </row>
  </sheetData>
  <mergeCells count="343">
    <mergeCell ref="A47:F47"/>
    <mergeCell ref="G47:BL47"/>
    <mergeCell ref="A48:F48"/>
    <mergeCell ref="G48:BL48"/>
    <mergeCell ref="AK72:AR72"/>
    <mergeCell ref="AS72:AZ72"/>
    <mergeCell ref="D71:AB71"/>
    <mergeCell ref="D70:AB70"/>
    <mergeCell ref="AC70:AJ70"/>
    <mergeCell ref="AC71:AJ71"/>
    <mergeCell ref="AK70:AR70"/>
    <mergeCell ref="AK71:AR71"/>
    <mergeCell ref="AS71:AZ71"/>
    <mergeCell ref="A72:C72"/>
    <mergeCell ref="D72:AB72"/>
    <mergeCell ref="AC72:AJ72"/>
    <mergeCell ref="D65:AB65"/>
    <mergeCell ref="AC66:AJ66"/>
    <mergeCell ref="AC67:AJ67"/>
    <mergeCell ref="AC68:AJ68"/>
    <mergeCell ref="AK66:AR66"/>
    <mergeCell ref="AS70:AZ70"/>
    <mergeCell ref="D56:AB56"/>
    <mergeCell ref="AS53:AZ54"/>
    <mergeCell ref="W106:AM106"/>
    <mergeCell ref="AO106:BG106"/>
    <mergeCell ref="BE102:BL102"/>
    <mergeCell ref="BE103:BL103"/>
    <mergeCell ref="A102:F102"/>
    <mergeCell ref="G102:Y102"/>
    <mergeCell ref="Z102:AD102"/>
    <mergeCell ref="AE102:AN102"/>
    <mergeCell ref="AO102:AV102"/>
    <mergeCell ref="AW102:BD102"/>
    <mergeCell ref="A100:F100"/>
    <mergeCell ref="G100:Y100"/>
    <mergeCell ref="Z100:AD100"/>
    <mergeCell ref="AE100:AN100"/>
    <mergeCell ref="AO100:AV100"/>
    <mergeCell ref="AW100:BD100"/>
    <mergeCell ref="A105:V105"/>
    <mergeCell ref="W105:AM105"/>
    <mergeCell ref="AO105:BG105"/>
    <mergeCell ref="A103:F103"/>
    <mergeCell ref="G103:Y103"/>
    <mergeCell ref="Z103:AD103"/>
    <mergeCell ref="AE103:AN103"/>
    <mergeCell ref="AO103:AV103"/>
    <mergeCell ref="AW103:BD103"/>
    <mergeCell ref="AO101:AV101"/>
    <mergeCell ref="AW101:BD101"/>
    <mergeCell ref="BE101:BL101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S73:AZ73"/>
    <mergeCell ref="A70:C70"/>
    <mergeCell ref="A71:C71"/>
    <mergeCell ref="D73:AB73"/>
    <mergeCell ref="A73:C73"/>
    <mergeCell ref="AC73:AJ73"/>
    <mergeCell ref="AK73:AR73"/>
    <mergeCell ref="AR91:AY91"/>
    <mergeCell ref="D83:AA83"/>
    <mergeCell ref="AB83:AI83"/>
    <mergeCell ref="AJ83:AQ83"/>
    <mergeCell ref="AR83:AY83"/>
    <mergeCell ref="D84:AA84"/>
    <mergeCell ref="AB84:AI84"/>
    <mergeCell ref="AJ84:AQ84"/>
    <mergeCell ref="AR84:AY84"/>
    <mergeCell ref="AJ86:AQ86"/>
    <mergeCell ref="AR86:AY86"/>
    <mergeCell ref="D87:AA87"/>
    <mergeCell ref="AB87:AI87"/>
    <mergeCell ref="AJ87:AQ87"/>
    <mergeCell ref="AR87:AY87"/>
    <mergeCell ref="A74:C74"/>
    <mergeCell ref="D74:AB74"/>
    <mergeCell ref="AC74:AJ74"/>
    <mergeCell ref="AK74:AR74"/>
    <mergeCell ref="AC61:AJ61"/>
    <mergeCell ref="AK61:AR61"/>
    <mergeCell ref="AS61:AZ61"/>
    <mergeCell ref="A63:C63"/>
    <mergeCell ref="D63:AB63"/>
    <mergeCell ref="AC63:AJ63"/>
    <mergeCell ref="AK63:AR63"/>
    <mergeCell ref="AS63:AZ63"/>
    <mergeCell ref="AS62:AZ62"/>
    <mergeCell ref="AC62:AJ62"/>
    <mergeCell ref="AK62:AR62"/>
    <mergeCell ref="A69:C69"/>
    <mergeCell ref="D69:AB69"/>
    <mergeCell ref="AC69:AJ69"/>
    <mergeCell ref="AK69:AR69"/>
    <mergeCell ref="AS69:AZ69"/>
    <mergeCell ref="D64:AB64"/>
    <mergeCell ref="AC64:AJ64"/>
    <mergeCell ref="AK64:AR64"/>
    <mergeCell ref="AS64:AZ64"/>
    <mergeCell ref="A66:C66"/>
    <mergeCell ref="A67:C67"/>
    <mergeCell ref="W116:AM116"/>
    <mergeCell ref="A95:F95"/>
    <mergeCell ref="Z95:AD95"/>
    <mergeCell ref="A93:BL93"/>
    <mergeCell ref="A94:F94"/>
    <mergeCell ref="AE94:AN94"/>
    <mergeCell ref="A80:C80"/>
    <mergeCell ref="D80:AA80"/>
    <mergeCell ref="AB80:AI80"/>
    <mergeCell ref="AJ80:AQ80"/>
    <mergeCell ref="AR80:AY80"/>
    <mergeCell ref="AO94:AV94"/>
    <mergeCell ref="A111:F111"/>
    <mergeCell ref="A96:F96"/>
    <mergeCell ref="Z96:AD96"/>
    <mergeCell ref="AR89:AY89"/>
    <mergeCell ref="AW99:BD99"/>
    <mergeCell ref="BE99:BL99"/>
    <mergeCell ref="BE100:BL100"/>
    <mergeCell ref="A101:F101"/>
    <mergeCell ref="G101:Y101"/>
    <mergeCell ref="Z101:AD101"/>
    <mergeCell ref="AE101:AN101"/>
    <mergeCell ref="A107:F107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39:F39"/>
    <mergeCell ref="G39:BL39"/>
    <mergeCell ref="A40:F40"/>
    <mergeCell ref="AC57:AJ57"/>
    <mergeCell ref="AK53:AR54"/>
    <mergeCell ref="D57:AB57"/>
    <mergeCell ref="AR78:AY79"/>
    <mergeCell ref="AE95:AN95"/>
    <mergeCell ref="D78:AA79"/>
    <mergeCell ref="AB78:AI79"/>
    <mergeCell ref="AJ78:AQ79"/>
    <mergeCell ref="AO110:BG110"/>
    <mergeCell ref="A43:F43"/>
    <mergeCell ref="G43:BL43"/>
    <mergeCell ref="A44:F44"/>
    <mergeCell ref="G44:BL44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77:AY77"/>
    <mergeCell ref="A41:F41"/>
    <mergeCell ref="A38:BL38"/>
    <mergeCell ref="A36:BL36"/>
    <mergeCell ref="G40:BL40"/>
    <mergeCell ref="G41:BL41"/>
    <mergeCell ref="A42:F42"/>
    <mergeCell ref="A55:C55"/>
    <mergeCell ref="A56:C56"/>
    <mergeCell ref="G42:BL42"/>
    <mergeCell ref="AC55:AJ55"/>
    <mergeCell ref="AC56:AJ56"/>
    <mergeCell ref="AK55:AR55"/>
    <mergeCell ref="AK56:AR56"/>
    <mergeCell ref="B17:L17"/>
    <mergeCell ref="N17:AS17"/>
    <mergeCell ref="AU17:BB17"/>
    <mergeCell ref="B18:L18"/>
    <mergeCell ref="W110:AM110"/>
    <mergeCell ref="G96:Y96"/>
    <mergeCell ref="A97:F97"/>
    <mergeCell ref="G97:Y97"/>
    <mergeCell ref="A81:C81"/>
    <mergeCell ref="D81:AA81"/>
    <mergeCell ref="AB81:AI81"/>
    <mergeCell ref="AJ81:AQ81"/>
    <mergeCell ref="A85:C85"/>
    <mergeCell ref="A91:C91"/>
    <mergeCell ref="D91:AA91"/>
    <mergeCell ref="AB91:AI91"/>
    <mergeCell ref="AJ91:AQ91"/>
    <mergeCell ref="Z97:AD97"/>
    <mergeCell ref="AE97:AN97"/>
    <mergeCell ref="AO97:AV97"/>
    <mergeCell ref="A99:F99"/>
    <mergeCell ref="G99:Y99"/>
    <mergeCell ref="Z99:AD99"/>
    <mergeCell ref="AE99:AN99"/>
    <mergeCell ref="AO99:AV99"/>
    <mergeCell ref="A86:C86"/>
    <mergeCell ref="D86:AA86"/>
    <mergeCell ref="A108:AS108"/>
    <mergeCell ref="AW94:BD94"/>
    <mergeCell ref="AO109:BG109"/>
    <mergeCell ref="BE94:BL94"/>
    <mergeCell ref="G95:Y95"/>
    <mergeCell ref="AR81:AY81"/>
    <mergeCell ref="Z94:AD94"/>
    <mergeCell ref="G94:Y94"/>
    <mergeCell ref="BE96:BL96"/>
    <mergeCell ref="AO95:AV95"/>
    <mergeCell ref="AW95:BD95"/>
    <mergeCell ref="BE95:BL95"/>
    <mergeCell ref="AW96:BD96"/>
    <mergeCell ref="AO96:AV96"/>
    <mergeCell ref="D85:AA85"/>
    <mergeCell ref="AB85:AI85"/>
    <mergeCell ref="AJ85:AQ85"/>
    <mergeCell ref="AR85:AY85"/>
    <mergeCell ref="AE96:AN96"/>
    <mergeCell ref="A109:V109"/>
    <mergeCell ref="W109:AM109"/>
    <mergeCell ref="A90:C90"/>
    <mergeCell ref="D90:AA90"/>
    <mergeCell ref="AB90:AI90"/>
    <mergeCell ref="AJ90:AQ90"/>
    <mergeCell ref="A78:C79"/>
    <mergeCell ref="A61:C61"/>
    <mergeCell ref="D61:AB61"/>
    <mergeCell ref="AA20:AI20"/>
    <mergeCell ref="AO2:BL2"/>
    <mergeCell ref="A76:BL76"/>
    <mergeCell ref="A57:C57"/>
    <mergeCell ref="U23:AD23"/>
    <mergeCell ref="AE23:AR23"/>
    <mergeCell ref="AK57:AR57"/>
    <mergeCell ref="AS57:AZ57"/>
    <mergeCell ref="G30:BL30"/>
    <mergeCell ref="AS56:AZ56"/>
    <mergeCell ref="AS55:AZ55"/>
    <mergeCell ref="A53:C54"/>
    <mergeCell ref="A52:AZ52"/>
    <mergeCell ref="A51:AZ51"/>
    <mergeCell ref="AC53:AJ54"/>
    <mergeCell ref="A26:BL26"/>
    <mergeCell ref="A27:BL27"/>
    <mergeCell ref="A29:BL29"/>
    <mergeCell ref="A32:F32"/>
    <mergeCell ref="G32:BL32"/>
    <mergeCell ref="A30:F30"/>
    <mergeCell ref="D53:AB54"/>
    <mergeCell ref="D55:AB55"/>
    <mergeCell ref="AC58:AJ58"/>
    <mergeCell ref="AK58:AR58"/>
    <mergeCell ref="AS58:AZ58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S74:AZ74"/>
    <mergeCell ref="A64:C64"/>
    <mergeCell ref="A45:F45"/>
    <mergeCell ref="G45:BL45"/>
    <mergeCell ref="A46:F46"/>
    <mergeCell ref="G46:BL46"/>
    <mergeCell ref="A59:C59"/>
    <mergeCell ref="D59:AB59"/>
    <mergeCell ref="AC59:AJ59"/>
    <mergeCell ref="AK59:AR59"/>
    <mergeCell ref="AS59:AZ59"/>
    <mergeCell ref="A49:F49"/>
    <mergeCell ref="G49:BL49"/>
    <mergeCell ref="A60:C60"/>
    <mergeCell ref="D60:AB60"/>
    <mergeCell ref="AC60:AJ60"/>
    <mergeCell ref="AK60:AR60"/>
    <mergeCell ref="AS60:AZ60"/>
    <mergeCell ref="A58:C58"/>
    <mergeCell ref="D58:AB58"/>
    <mergeCell ref="A62:C62"/>
    <mergeCell ref="D62:AB62"/>
    <mergeCell ref="A68:C68"/>
    <mergeCell ref="D66:AB66"/>
    <mergeCell ref="A65:C65"/>
    <mergeCell ref="AC65:AJ65"/>
    <mergeCell ref="AK65:AR65"/>
    <mergeCell ref="AS65:AZ65"/>
    <mergeCell ref="D67:AB67"/>
    <mergeCell ref="D68:AB68"/>
    <mergeCell ref="AK67:AR67"/>
    <mergeCell ref="AK68:AR68"/>
    <mergeCell ref="AS66:AZ66"/>
    <mergeCell ref="AS67:AZ67"/>
    <mergeCell ref="AS68:AZ68"/>
    <mergeCell ref="AR90:AY90"/>
    <mergeCell ref="A87:C87"/>
    <mergeCell ref="A84:C84"/>
    <mergeCell ref="A83:C83"/>
    <mergeCell ref="A82:C82"/>
    <mergeCell ref="D82:AA82"/>
    <mergeCell ref="AB82:AI82"/>
    <mergeCell ref="AJ82:AQ82"/>
    <mergeCell ref="AR82:AY82"/>
    <mergeCell ref="AB86:AI86"/>
    <mergeCell ref="A88:C88"/>
    <mergeCell ref="A89:C89"/>
    <mergeCell ref="D88:AA88"/>
    <mergeCell ref="D89:AA89"/>
    <mergeCell ref="AB88:AI88"/>
    <mergeCell ref="AB89:AI89"/>
    <mergeCell ref="AJ88:AQ88"/>
    <mergeCell ref="AJ89:AQ89"/>
    <mergeCell ref="AR88:AY88"/>
  </mergeCells>
  <phoneticPr fontId="0" type="noConversion"/>
  <conditionalFormatting sqref="A96:F104">
    <cfRule type="cellIs" dxfId="16" priority="12" stopIfTrue="1" operator="equal">
      <formula>0</formula>
    </cfRule>
  </conditionalFormatting>
  <conditionalFormatting sqref="D57">
    <cfRule type="cellIs" dxfId="15" priority="30" stopIfTrue="1" operator="equal">
      <formula>$D56</formula>
    </cfRule>
  </conditionalFormatting>
  <conditionalFormatting sqref="D58">
    <cfRule type="cellIs" dxfId="14" priority="2" stopIfTrue="1" operator="equal">
      <formula>$D51</formula>
    </cfRule>
  </conditionalFormatting>
  <conditionalFormatting sqref="D59">
    <cfRule type="cellIs" dxfId="13" priority="1" stopIfTrue="1" operator="equal">
      <formula>$D57</formula>
    </cfRule>
  </conditionalFormatting>
  <conditionalFormatting sqref="D60">
    <cfRule type="cellIs" dxfId="12" priority="8" stopIfTrue="1" operator="equal">
      <formula>$D59</formula>
    </cfRule>
  </conditionalFormatting>
  <conditionalFormatting sqref="D61:D62">
    <cfRule type="cellIs" dxfId="11" priority="28" stopIfTrue="1" operator="equal">
      <formula>#REF!</formula>
    </cfRule>
  </conditionalFormatting>
  <conditionalFormatting sqref="D63">
    <cfRule type="cellIs" dxfId="10" priority="27" stopIfTrue="1" operator="equal">
      <formula>$D61</formula>
    </cfRule>
  </conditionalFormatting>
  <conditionalFormatting sqref="D64">
    <cfRule type="cellIs" dxfId="9" priority="7" stopIfTrue="1" operator="equal">
      <formula>$D63</formula>
    </cfRule>
  </conditionalFormatting>
  <conditionalFormatting sqref="D65:D66 D69:D70">
    <cfRule type="cellIs" dxfId="8" priority="35" stopIfTrue="1" operator="equal">
      <formula>$D63</formula>
    </cfRule>
  </conditionalFormatting>
  <conditionalFormatting sqref="D67">
    <cfRule type="cellIs" dxfId="7" priority="32" stopIfTrue="1" operator="equal">
      <formula>$D66</formula>
    </cfRule>
  </conditionalFormatting>
  <conditionalFormatting sqref="D68">
    <cfRule type="cellIs" dxfId="6" priority="5" stopIfTrue="1" operator="equal">
      <formula>$D61</formula>
    </cfRule>
  </conditionalFormatting>
  <conditionalFormatting sqref="D71">
    <cfRule type="cellIs" dxfId="5" priority="41" stopIfTrue="1" operator="equal">
      <formula>$D68</formula>
    </cfRule>
  </conditionalFormatting>
  <conditionalFormatting sqref="D72">
    <cfRule type="cellIs" dxfId="4" priority="39" stopIfTrue="1" operator="equal">
      <formula>$D68</formula>
    </cfRule>
  </conditionalFormatting>
  <conditionalFormatting sqref="D73">
    <cfRule type="cellIs" dxfId="3" priority="3" stopIfTrue="1" operator="equal">
      <formula>#REF!</formula>
    </cfRule>
  </conditionalFormatting>
  <conditionalFormatting sqref="D74">
    <cfRule type="cellIs" dxfId="2" priority="26" stopIfTrue="1" operator="equal">
      <formula>$D63</formula>
    </cfRule>
  </conditionalFormatting>
  <conditionalFormatting sqref="G97:G104">
    <cfRule type="cellIs" dxfId="1" priority="11" stopIfTrue="1" operator="equal">
      <formula>$G96</formula>
    </cfRule>
  </conditionalFormatting>
  <conditionalFormatting sqref="G96:L96">
    <cfRule type="cellIs" dxfId="0" priority="31" stopIfTrue="1" operator="equal">
      <formula>$G95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КПК3719800</vt:lpstr>
      <vt:lpstr>КПК3719800!Область_друку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Марус</cp:lastModifiedBy>
  <cp:lastPrinted>2026-02-25T12:16:57Z</cp:lastPrinted>
  <dcterms:created xsi:type="dcterms:W3CDTF">2016-08-15T09:54:21Z</dcterms:created>
  <dcterms:modified xsi:type="dcterms:W3CDTF">2026-02-25T12:19:14Z</dcterms:modified>
</cp:coreProperties>
</file>